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showInkAnnotation="0" checkCompatibility="1" autoCompressPictures="0"/>
  <mc:AlternateContent xmlns:mc="http://schemas.openxmlformats.org/markup-compatibility/2006">
    <mc:Choice Requires="x15">
      <x15ac:absPath xmlns:x15ac="http://schemas.microsoft.com/office/spreadsheetml/2010/11/ac" url="C:\Users\sirving\Documents\Flash\"/>
    </mc:Choice>
  </mc:AlternateContent>
  <bookViews>
    <workbookView xWindow="0" yWindow="0" windowWidth="7680" windowHeight="7620" tabRatio="500"/>
  </bookViews>
  <sheets>
    <sheet name="summary sheet" sheetId="3" r:id="rId1"/>
    <sheet name="Sheet1" sheetId="1" r:id="rId2"/>
    <sheet name="Sheet2" sheetId="2" r:id="rId3"/>
    <sheet name="Sheet3" sheetId="4" r:id="rId4"/>
    <sheet name="Compatibility Report" sheetId="5" r:id="rId5"/>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B18" i="3" l="1"/>
  <c r="B12" i="3"/>
  <c r="B10" i="3"/>
</calcChain>
</file>

<file path=xl/sharedStrings.xml><?xml version="1.0" encoding="utf-8"?>
<sst xmlns="http://schemas.openxmlformats.org/spreadsheetml/2006/main" count="751" uniqueCount="292">
  <si>
    <t>Model Number</t>
  </si>
  <si>
    <t>A1660</t>
  </si>
  <si>
    <t>A1661</t>
  </si>
  <si>
    <t>A1778</t>
  </si>
  <si>
    <t>A1784</t>
  </si>
  <si>
    <t>A1688</t>
  </si>
  <si>
    <t>A1687</t>
  </si>
  <si>
    <t>A1586</t>
  </si>
  <si>
    <t>A1549</t>
  </si>
  <si>
    <t>A1522</t>
  </si>
  <si>
    <t>A1524</t>
  </si>
  <si>
    <t>A1662</t>
  </si>
  <si>
    <t>A1723</t>
  </si>
  <si>
    <t>Moto G4</t>
  </si>
  <si>
    <t>Moto G4 Plus</t>
  </si>
  <si>
    <t>Moto G4 Play</t>
  </si>
  <si>
    <t>Moto G5 Plus</t>
  </si>
  <si>
    <t>Moto X Pure</t>
  </si>
  <si>
    <t xml:space="preserve">Pixel </t>
  </si>
  <si>
    <t>Pixel XL</t>
  </si>
  <si>
    <t>Nexus 5X</t>
  </si>
  <si>
    <t>Nexus 6</t>
  </si>
  <si>
    <t>Nexus 6P</t>
  </si>
  <si>
    <t>Moto E (4th Generation)</t>
  </si>
  <si>
    <t>G920V</t>
  </si>
  <si>
    <t>G925V</t>
  </si>
  <si>
    <t>G928V</t>
  </si>
  <si>
    <t>G930V</t>
  </si>
  <si>
    <t>G935V</t>
  </si>
  <si>
    <t>G950V</t>
  </si>
  <si>
    <t>G955V</t>
  </si>
  <si>
    <t>N915V</t>
  </si>
  <si>
    <t>N910V</t>
  </si>
  <si>
    <t>N920V</t>
  </si>
  <si>
    <t>G360V</t>
  </si>
  <si>
    <t>G900V</t>
  </si>
  <si>
    <t>LG G4</t>
  </si>
  <si>
    <t>VS986</t>
  </si>
  <si>
    <t>LG G5</t>
  </si>
  <si>
    <t>VS987</t>
  </si>
  <si>
    <t>LG G6</t>
  </si>
  <si>
    <t>VS988</t>
  </si>
  <si>
    <t>LG V10</t>
  </si>
  <si>
    <t>VS990</t>
  </si>
  <si>
    <t>LG V20</t>
  </si>
  <si>
    <t>VS995</t>
  </si>
  <si>
    <t>HTC10</t>
  </si>
  <si>
    <t>2PS6500</t>
  </si>
  <si>
    <t>HTC One M9</t>
  </si>
  <si>
    <t>6535L</t>
  </si>
  <si>
    <t>HTC One M8</t>
  </si>
  <si>
    <t>6995L</t>
  </si>
  <si>
    <t>XT1090M</t>
  </si>
  <si>
    <t>XT1565</t>
  </si>
  <si>
    <t>T1030</t>
  </si>
  <si>
    <t>XT907</t>
  </si>
  <si>
    <t>XT1080</t>
  </si>
  <si>
    <t>XT1650-01</t>
  </si>
  <si>
    <t>XT1650M</t>
  </si>
  <si>
    <t>Moto Z Play</t>
  </si>
  <si>
    <t>XT1635-01</t>
  </si>
  <si>
    <t>G900T</t>
  </si>
  <si>
    <t>G920T</t>
  </si>
  <si>
    <t>G925T</t>
  </si>
  <si>
    <t>G928T</t>
  </si>
  <si>
    <t>G930T</t>
  </si>
  <si>
    <t>G935T</t>
  </si>
  <si>
    <t>G950T</t>
  </si>
  <si>
    <t>G955T</t>
  </si>
  <si>
    <t>N915T</t>
  </si>
  <si>
    <t>G900P</t>
  </si>
  <si>
    <t>G920P</t>
  </si>
  <si>
    <t>G925P</t>
  </si>
  <si>
    <t>G928P</t>
  </si>
  <si>
    <t>G930P</t>
  </si>
  <si>
    <t>G935P</t>
  </si>
  <si>
    <t>G950P</t>
  </si>
  <si>
    <t>G955P</t>
  </si>
  <si>
    <t>N915P</t>
  </si>
  <si>
    <t>N910P</t>
  </si>
  <si>
    <t>N920P</t>
  </si>
  <si>
    <t>G360P</t>
  </si>
  <si>
    <t>LS991</t>
  </si>
  <si>
    <t>LS992</t>
  </si>
  <si>
    <t>LS993</t>
  </si>
  <si>
    <t>LS997</t>
  </si>
  <si>
    <t>All Models except 2PS6500</t>
  </si>
  <si>
    <t>All Models except 6535L</t>
  </si>
  <si>
    <t>All Models except 6995L</t>
  </si>
  <si>
    <t>N910T</t>
  </si>
  <si>
    <t>N920T</t>
  </si>
  <si>
    <t>G360T</t>
  </si>
  <si>
    <t>H811</t>
  </si>
  <si>
    <t>H830</t>
  </si>
  <si>
    <t>H872</t>
  </si>
  <si>
    <t>H901</t>
  </si>
  <si>
    <t>H918</t>
  </si>
  <si>
    <t>All Models, but the 2PS6500 will not work well</t>
  </si>
  <si>
    <t>A1532</t>
  </si>
  <si>
    <t>A1533</t>
  </si>
  <si>
    <t>M919</t>
  </si>
  <si>
    <t>N900T</t>
  </si>
  <si>
    <t>N900P</t>
  </si>
  <si>
    <t>Apple iPhone 6</t>
  </si>
  <si>
    <t>Apple iPhone 6 Plus</t>
  </si>
  <si>
    <t>Apple iPhone 6S</t>
  </si>
  <si>
    <t>Apple iPhone 6S Plus</t>
  </si>
  <si>
    <t>Apple iPhone 7</t>
  </si>
  <si>
    <t>Apple iPhone 7 Plus</t>
  </si>
  <si>
    <t>Apple iPhone SE</t>
  </si>
  <si>
    <t>Samsung Galaxy S5</t>
  </si>
  <si>
    <t>Samsung Galaxy S6</t>
  </si>
  <si>
    <t>Samsung Galaxy S6 Edge</t>
  </si>
  <si>
    <t>Samsung Galaxy S6 Edge+</t>
  </si>
  <si>
    <t>Samsung Galaxy S7</t>
  </si>
  <si>
    <t>Samsung Galaxy S7 Edge</t>
  </si>
  <si>
    <t>Samsung Galaxy S8</t>
  </si>
  <si>
    <t>Samsung Galaxy S8 Plus</t>
  </si>
  <si>
    <t>Samsung Galaxy Note Edge</t>
  </si>
  <si>
    <t>Samsung Galaxy Note 4</t>
  </si>
  <si>
    <t>Samsung Galaxy Note 5</t>
  </si>
  <si>
    <t>Samsung Galaxy Core Prime</t>
  </si>
  <si>
    <t>HTC 10</t>
  </si>
  <si>
    <t>Motorola Droid Maxx</t>
  </si>
  <si>
    <t>Motorola Droid Maxx 2</t>
  </si>
  <si>
    <t>Motorola Droid Mini</t>
  </si>
  <si>
    <t>Motorola Droid RAZR M</t>
  </si>
  <si>
    <t>Motorola Droid Ultra</t>
  </si>
  <si>
    <t>Motorola Moto Z Droid Edition</t>
  </si>
  <si>
    <t>Motorola Moto Z Force Droid Editiion</t>
  </si>
  <si>
    <t>All Flash Networks</t>
  </si>
  <si>
    <t>Flash Green</t>
  </si>
  <si>
    <t>Flash Yellow</t>
  </si>
  <si>
    <t>All Models but 6535L will not work well</t>
  </si>
  <si>
    <t>All models but 6995L will not work well</t>
  </si>
  <si>
    <t>A1453</t>
  </si>
  <si>
    <t>A1456</t>
  </si>
  <si>
    <t>Flash Network Compatibility</t>
  </si>
  <si>
    <t>Apple iPhone 5c</t>
  </si>
  <si>
    <t>Apple iPhone 5s</t>
  </si>
  <si>
    <t>A1633</t>
  </si>
  <si>
    <t>A1634</t>
  </si>
  <si>
    <t>SM-G360P</t>
  </si>
  <si>
    <t>Samsung Galaxy S4</t>
  </si>
  <si>
    <t>Samsung Galaxy Note 3</t>
  </si>
  <si>
    <t>SM-G955V</t>
  </si>
  <si>
    <t>SM-G360T</t>
  </si>
  <si>
    <t>SM-G360V</t>
  </si>
  <si>
    <t>SM-G900P</t>
  </si>
  <si>
    <t>SM-G900T</t>
  </si>
  <si>
    <t>SM-G900V</t>
  </si>
  <si>
    <t>SM-G920P</t>
  </si>
  <si>
    <t>SM-G920T</t>
  </si>
  <si>
    <t>SM-G920V</t>
  </si>
  <si>
    <t>SM-G925P</t>
  </si>
  <si>
    <t>SM-G925T</t>
  </si>
  <si>
    <t>SM-G925V</t>
  </si>
  <si>
    <t>SM-G928P</t>
  </si>
  <si>
    <t>SM-G928T</t>
  </si>
  <si>
    <t>SM-G928V</t>
  </si>
  <si>
    <t>SM-G930P</t>
  </si>
  <si>
    <t>SM-G930T</t>
  </si>
  <si>
    <t>SM-G930V</t>
  </si>
  <si>
    <t>SM-G935P</t>
  </si>
  <si>
    <t>SM-G935T</t>
  </si>
  <si>
    <t>SM-G935V</t>
  </si>
  <si>
    <t>SM-G950P</t>
  </si>
  <si>
    <t>SM-G950T</t>
  </si>
  <si>
    <t>SM-G950V</t>
  </si>
  <si>
    <t>SM-G955P</t>
  </si>
  <si>
    <t>SM-G955T</t>
  </si>
  <si>
    <t>Compatibility Report for Draft - version 1.1 - device lookup.xlsx</t>
  </si>
  <si>
    <t>Run on 8/30/2017 14:58</t>
  </si>
  <si>
    <t>If the workbook is saved in an earlier file format or opened in an earlier version of Microsoft Excel, the listed features will not be available.</t>
  </si>
  <si>
    <t>Significant loss of functionality</t>
  </si>
  <si>
    <t># of occurrences</t>
  </si>
  <si>
    <t>Version</t>
  </si>
  <si>
    <t>This file originally contained features which were not recognized by this version of Excel. These features are not preserved when saving an OpenXML file to the XLSB file format, or vice versa.</t>
  </si>
  <si>
    <t>Excel 2007</t>
  </si>
  <si>
    <t>Samsung Galaxy S7 (including Special Edition)</t>
  </si>
  <si>
    <t>Samsung Galaxy S7 Edge (including Special Edition)</t>
  </si>
  <si>
    <t>XT1625</t>
  </si>
  <si>
    <t>XT1644</t>
  </si>
  <si>
    <t>XT1607</t>
  </si>
  <si>
    <t>XT1685</t>
  </si>
  <si>
    <t>XT1575</t>
  </si>
  <si>
    <t>G-PW2100</t>
  </si>
  <si>
    <t>G-PW4100</t>
  </si>
  <si>
    <t>LG-H790</t>
  </si>
  <si>
    <t>4054</t>
  </si>
  <si>
    <t>H1511</t>
  </si>
  <si>
    <t>G930U</t>
  </si>
  <si>
    <t>G935U</t>
  </si>
  <si>
    <t>G950U</t>
  </si>
  <si>
    <t>G955U</t>
  </si>
  <si>
    <t>Samsung Galaxy S8 Edge</t>
  </si>
  <si>
    <t>G900A</t>
  </si>
  <si>
    <t>G920A</t>
  </si>
  <si>
    <t>G930A</t>
  </si>
  <si>
    <t>G925A</t>
  </si>
  <si>
    <t>G928A</t>
  </si>
  <si>
    <t>G935A</t>
  </si>
  <si>
    <t>G955A</t>
  </si>
  <si>
    <t>G950A</t>
  </si>
  <si>
    <t>SM-G955A</t>
  </si>
  <si>
    <t>SM-G950A</t>
  </si>
  <si>
    <t>SM-G935A</t>
  </si>
  <si>
    <t>SM-G930A</t>
  </si>
  <si>
    <t>SM-G928A</t>
  </si>
  <si>
    <t>SM-G925A</t>
  </si>
  <si>
    <t>SM-G920A</t>
  </si>
  <si>
    <t>SM-G900A</t>
  </si>
  <si>
    <t>I337H</t>
  </si>
  <si>
    <t>N900A</t>
  </si>
  <si>
    <t>N910A</t>
  </si>
  <si>
    <t>N920A</t>
  </si>
  <si>
    <t>N915A</t>
  </si>
  <si>
    <t>H810</t>
  </si>
  <si>
    <t>H820</t>
  </si>
  <si>
    <t>H871</t>
  </si>
  <si>
    <t>H900</t>
  </si>
  <si>
    <t>H910</t>
  </si>
  <si>
    <t>H915</t>
  </si>
  <si>
    <t>XT1767</t>
  </si>
  <si>
    <t>Sprint SIM Card on Flash Yellow</t>
  </si>
  <si>
    <t>SIMOLW416C</t>
  </si>
  <si>
    <t>SIMGLW446C</t>
  </si>
  <si>
    <t>SIMGLW406R</t>
  </si>
  <si>
    <t>SIMOLW216C</t>
  </si>
  <si>
    <t>SIMOLW416Q</t>
  </si>
  <si>
    <t>SIMGLW416Q</t>
  </si>
  <si>
    <t>SIMGLW236C</t>
  </si>
  <si>
    <t>SIMOLW216R</t>
  </si>
  <si>
    <t xml:space="preserve"> On Flash Yellow SIM Card would be:</t>
  </si>
  <si>
    <t>V-TRISIMLTE</t>
  </si>
  <si>
    <t>T-TRISIMLTE</t>
  </si>
  <si>
    <t xml:space="preserve">Note: If your model number comes back #NA, please check it again.  </t>
  </si>
  <si>
    <t>On Flash Green, the SIM Card is always:</t>
  </si>
  <si>
    <t>On Flash Purple, the SIM Card is always:</t>
  </si>
  <si>
    <t>Version 1.4</t>
  </si>
  <si>
    <t>Here are the networks your model works on:</t>
  </si>
  <si>
    <t>Make and model confirmation:</t>
  </si>
  <si>
    <t>Enter the Model Number of your device(e.g., A1660):</t>
  </si>
  <si>
    <t>Also, this tool only supports the most commonly used devices.</t>
  </si>
  <si>
    <t xml:space="preserve">Device not Flash Yellow compatible </t>
  </si>
  <si>
    <t xml:space="preserve">Flash Yellow has device specific SIM Cards.  Be sure to </t>
  </si>
  <si>
    <t>get the right SIM card to BYOD to Flash Yellow.</t>
  </si>
  <si>
    <t>DEVICE COMPATIBILITY WORKSHEET</t>
  </si>
  <si>
    <t>SIMGLW216R</t>
  </si>
  <si>
    <t>A1863</t>
  </si>
  <si>
    <t>Apple iPhone 8</t>
  </si>
  <si>
    <t>A1905</t>
  </si>
  <si>
    <t>A1864</t>
  </si>
  <si>
    <t>PH1PW</t>
  </si>
  <si>
    <t>Essential Phone</t>
  </si>
  <si>
    <t>PH1-PW</t>
  </si>
  <si>
    <t>J727U</t>
  </si>
  <si>
    <t>Samsung Galaxy J7 - Unlocked</t>
  </si>
  <si>
    <t>SM-J727U</t>
  </si>
  <si>
    <t>J327U</t>
  </si>
  <si>
    <t>Samsung Galaxy J3 - Unlocked</t>
  </si>
  <si>
    <t>SM-J327U</t>
  </si>
  <si>
    <t>N950U</t>
  </si>
  <si>
    <t>Samsung Galaxy Note 8</t>
  </si>
  <si>
    <t>SM-N950U</t>
  </si>
  <si>
    <t>R0051UU</t>
  </si>
  <si>
    <t>BLU R1 Plus 4G LTE</t>
  </si>
  <si>
    <t>S0270UU</t>
  </si>
  <si>
    <t>BLU Studio XL2 4G LTE</t>
  </si>
  <si>
    <t>V0090UU</t>
  </si>
  <si>
    <t>BLU Vivo 5R 4G LTE</t>
  </si>
  <si>
    <t>S0290UU</t>
  </si>
  <si>
    <t>BLU Studio J5 4G LTE</t>
  </si>
  <si>
    <t>P0030UU</t>
  </si>
  <si>
    <t>BLU Pure XR 4G</t>
  </si>
  <si>
    <t>V0050UU</t>
  </si>
  <si>
    <t>XT1775</t>
  </si>
  <si>
    <t>Moto E4 Plus</t>
  </si>
  <si>
    <t>Moto E4</t>
  </si>
  <si>
    <t>Apple iPhone 8 Plus</t>
  </si>
  <si>
    <t>Not Compatible</t>
  </si>
  <si>
    <t>A1906</t>
  </si>
  <si>
    <t>A1901</t>
  </si>
  <si>
    <t>Apple iPhone X</t>
  </si>
  <si>
    <t>A1865</t>
  </si>
  <si>
    <t>G011A</t>
  </si>
  <si>
    <t>G011C</t>
  </si>
  <si>
    <t>Pixel 2</t>
  </si>
  <si>
    <t>Pixel 2 XL</t>
  </si>
  <si>
    <t>SIMGLW426Q</t>
  </si>
  <si>
    <t>Not Compatible (missing networks)</t>
  </si>
  <si>
    <t>G955v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</si>
</sst>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8"/>
      <name val="Calibri"/>
      <family val="2"/>
      <scheme val="minor"/>
    </font>
    <font>
      <sz val="14"/>
      <color theme="1"/>
      <name val="Calibri"/>
      <family val="2"/>
      <scheme val="minor"/>
    </font>
    <font>
      <sz val="14"/>
      <color theme="0"/>
      <name val="Calibri"/>
      <family val="2"/>
      <scheme val="minor"/>
    </font>
    <font>
      <b/>
      <sz val="14"/>
      <color theme="1"/>
      <name val="Calibri"/>
      <family val="2"/>
      <scheme val="minor"/>
    </font>
    <font>
      <sz val="12"/>
      <color theme="1"/>
      <name val="Calibri"/>
      <family val="2"/>
      <scheme val="minor"/>
    </font>
    <font>
      <b/>
      <sz val="14"/>
      <color rgb="FF094B8A"/>
      <name val="Calibri"/>
      <scheme val="minor"/>
    </font>
    <font>
      <b/>
      <sz val="28"/>
      <color rgb="FF094B8A"/>
      <name val="Calibri"/>
      <scheme val="minor"/>
    </font>
    <font>
      <b/>
      <sz val="14"/>
      <color theme="1" tint="0.34998626667073579"/>
      <name val="Calibri"/>
      <scheme val="minor"/>
    </font>
    <font>
      <sz val="12"/>
      <color theme="1" tint="0.34998626667073579"/>
      <name val="Calibri"/>
      <scheme val="minor"/>
    </font>
    <font>
      <b/>
      <sz val="14"/>
      <color theme="0"/>
      <name val="Calibri"/>
      <scheme val="minor"/>
    </font>
    <font>
      <b/>
      <i/>
      <sz val="10"/>
      <color theme="1"/>
      <name val="Calibri"/>
      <scheme val="minor"/>
    </font>
    <font>
      <sz val="14"/>
      <color rgb="FFFDBA1D"/>
      <name val="Calibri"/>
      <scheme val="minor"/>
    </font>
    <font>
      <b/>
      <sz val="14"/>
      <color rgb="FF65B317"/>
      <name val="Calibri"/>
      <scheme val="minor"/>
    </font>
    <font>
      <b/>
      <sz val="14"/>
      <color rgb="FF670F6E"/>
      <name val="Calibri"/>
      <scheme val="minor"/>
    </font>
    <font>
      <sz val="10"/>
      <name val="Arial"/>
      <family val="2"/>
    </font>
  </fonts>
  <fills count="5">
    <fill>
      <patternFill patternType="none"/>
    </fill>
    <fill>
      <patternFill patternType="gray125"/>
    </fill>
    <fill>
      <patternFill patternType="solid">
        <fgColor rgb="FFFDBA1D"/>
        <bgColor indexed="64"/>
      </patternFill>
    </fill>
    <fill>
      <patternFill patternType="solid">
        <fgColor rgb="FF65B317"/>
        <bgColor indexed="64"/>
      </patternFill>
    </fill>
    <fill>
      <patternFill patternType="solid">
        <fgColor rgb="FF670F6E"/>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5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1">
    <xf numFmtId="0" fontId="0" fillId="0" borderId="0" xfId="0"/>
    <xf numFmtId="0" fontId="0" fillId="0" borderId="0" xfId="0" applyBorder="1"/>
    <xf numFmtId="0" fontId="0" fillId="0" borderId="2"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0" xfId="0" applyProtection="1">
      <protection locked="0"/>
    </xf>
    <xf numFmtId="0" fontId="6" fillId="0" borderId="0" xfId="0" applyFont="1" applyProtection="1">
      <protection locked="0"/>
    </xf>
    <xf numFmtId="0" fontId="7" fillId="0" borderId="0" xfId="0" applyFont="1" applyFill="1" applyAlignment="1" applyProtection="1">
      <alignment horizontal="center"/>
      <protection locked="0"/>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 xfId="0" applyNumberFormat="1" applyBorder="1" applyAlignment="1">
      <alignment horizontal="center" vertical="top" wrapText="1"/>
    </xf>
    <xf numFmtId="0" fontId="0" fillId="0" borderId="5" xfId="0" applyNumberFormat="1" applyBorder="1" applyAlignment="1">
      <alignment horizontal="center" vertical="top" wrapText="1"/>
    </xf>
    <xf numFmtId="0" fontId="1"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9" fillId="0" borderId="1" xfId="0" quotePrefix="1" applyFont="1" applyBorder="1" applyAlignment="1">
      <alignment horizontal="center"/>
    </xf>
    <xf numFmtId="0" fontId="0" fillId="0" borderId="1" xfId="0" applyBorder="1"/>
    <xf numFmtId="0" fontId="1" fillId="0" borderId="1" xfId="0" applyFont="1" applyFill="1" applyBorder="1" applyAlignment="1">
      <alignment horizontal="center" vertical="center"/>
    </xf>
    <xf numFmtId="0" fontId="0" fillId="0" borderId="0" xfId="0" applyAlignment="1" applyProtection="1">
      <alignment vertical="center"/>
      <protection locked="0"/>
    </xf>
    <xf numFmtId="0" fontId="0" fillId="0" borderId="0" xfId="0" applyProtection="1"/>
    <xf numFmtId="0" fontId="0" fillId="0" borderId="0" xfId="0" applyFont="1" applyProtection="1">
      <protection locked="0"/>
    </xf>
    <xf numFmtId="0" fontId="11" fillId="0" borderId="0" xfId="0" applyFont="1" applyProtection="1">
      <protection locked="0"/>
    </xf>
    <xf numFmtId="0" fontId="12" fillId="0" borderId="0" xfId="0" applyFont="1" applyProtection="1">
      <protection locked="0"/>
    </xf>
    <xf numFmtId="0" fontId="13" fillId="0" borderId="0" xfId="0" applyFont="1" applyProtection="1">
      <protection locked="0"/>
    </xf>
    <xf numFmtId="0" fontId="0" fillId="0" borderId="0" xfId="0" applyFont="1" applyAlignment="1" applyProtection="1">
      <alignment horizontal="left"/>
      <protection locked="0"/>
    </xf>
    <xf numFmtId="0" fontId="0" fillId="0" borderId="0" xfId="0" applyFont="1" applyAlignment="1" applyProtection="1">
      <alignment horizontal="left"/>
    </xf>
    <xf numFmtId="0" fontId="1" fillId="0" borderId="0" xfId="0" applyFont="1" applyAlignment="1" applyProtection="1">
      <alignment horizontal="left"/>
    </xf>
    <xf numFmtId="0" fontId="6" fillId="0" borderId="0" xfId="0" applyFont="1" applyAlignment="1" applyProtection="1">
      <protection locked="0"/>
    </xf>
    <xf numFmtId="0" fontId="7" fillId="0" borderId="0" xfId="0" applyFont="1" applyFill="1" applyAlignment="1" applyProtection="1">
      <protection locked="0"/>
    </xf>
    <xf numFmtId="0" fontId="10" fillId="0" borderId="0" xfId="0" applyFont="1" applyFill="1" applyAlignment="1" applyProtection="1">
      <protection locked="0"/>
    </xf>
    <xf numFmtId="0" fontId="8" fillId="0" borderId="0" xfId="0" applyFont="1" applyBorder="1" applyAlignment="1" applyProtection="1"/>
    <xf numFmtId="0" fontId="14" fillId="2" borderId="0" xfId="0" applyFont="1" applyFill="1" applyBorder="1" applyAlignment="1" applyProtection="1">
      <alignment horizontal="left"/>
    </xf>
    <xf numFmtId="0" fontId="6" fillId="0" borderId="0" xfId="0" applyFont="1" applyAlignment="1" applyProtection="1">
      <alignment horizontal="left"/>
    </xf>
    <xf numFmtId="0" fontId="0" fillId="0" borderId="0" xfId="0" applyAlignment="1" applyProtection="1">
      <alignment horizontal="left"/>
    </xf>
    <xf numFmtId="0" fontId="14" fillId="3" borderId="0" xfId="0" applyFont="1" applyFill="1" applyAlignment="1" applyProtection="1">
      <alignment horizontal="left"/>
    </xf>
    <xf numFmtId="0" fontId="14" fillId="4" borderId="0" xfId="0" applyFont="1" applyFill="1" applyAlignment="1" applyProtection="1">
      <alignment horizontal="left"/>
    </xf>
    <xf numFmtId="0" fontId="10" fillId="0" borderId="0" xfId="0" applyFont="1" applyBorder="1" applyAlignment="1" applyProtection="1"/>
    <xf numFmtId="0" fontId="16" fillId="0" borderId="0" xfId="0" applyFont="1" applyBorder="1" applyAlignment="1" applyProtection="1">
      <alignment horizontal="left" vertical="center"/>
      <protection locked="0"/>
    </xf>
    <xf numFmtId="0" fontId="16" fillId="0" borderId="0" xfId="0" applyFont="1" applyBorder="1" applyAlignment="1" applyProtection="1">
      <alignment horizontal="left"/>
      <protection locked="0"/>
    </xf>
    <xf numFmtId="0" fontId="17" fillId="0" borderId="0" xfId="0" applyFont="1" applyAlignment="1" applyProtection="1">
      <alignment horizontal="left"/>
    </xf>
    <xf numFmtId="0" fontId="18" fillId="0" borderId="0" xfId="0" applyFont="1" applyAlignment="1" applyProtection="1">
      <alignment horizontal="left"/>
    </xf>
    <xf numFmtId="0" fontId="14" fillId="2" borderId="0" xfId="0" applyFont="1" applyFill="1" applyBorder="1" applyAlignment="1" applyProtection="1">
      <alignment horizontal="left" vertical="center"/>
      <protection locked="0"/>
    </xf>
    <xf numFmtId="0" fontId="19" fillId="0" borderId="1" xfId="0" applyFont="1" applyBorder="1" applyAlignment="1">
      <alignment horizontal="center"/>
    </xf>
    <xf numFmtId="0" fontId="15" fillId="0" borderId="0" xfId="0" applyFont="1" applyAlignment="1" applyProtection="1">
      <alignment horizontal="left"/>
      <protection locked="0"/>
    </xf>
    <xf numFmtId="0" fontId="15" fillId="0" borderId="0" xfId="0" applyFont="1" applyAlignment="1">
      <alignment horizontal="center"/>
    </xf>
  </cellXfs>
  <cellStyles count="15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2</xdr:row>
      <xdr:rowOff>12700</xdr:rowOff>
    </xdr:from>
    <xdr:to>
      <xdr:col>0</xdr:col>
      <xdr:colOff>1866900</xdr:colOff>
      <xdr:row>2</xdr:row>
      <xdr:rowOff>1727200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419100"/>
          <a:ext cx="1714500" cy="1714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3"/>
  <sheetViews>
    <sheetView tabSelected="1" workbookViewId="0">
      <selection activeCell="D9" sqref="D9"/>
    </sheetView>
  </sheetViews>
  <sheetFormatPr defaultColWidth="8.8984375" defaultRowHeight="15.6" x14ac:dyDescent="0.3"/>
  <cols>
    <col min="1" max="1" width="53.09765625" style="5" customWidth="1"/>
    <col min="2" max="2" width="47" style="5" customWidth="1"/>
    <col min="3" max="16384" width="8.8984375" style="5"/>
  </cols>
  <sheetData>
    <row r="3" spans="1:2" ht="143.1" customHeight="1" x14ac:dyDescent="0.7">
      <c r="A3" s="27"/>
      <c r="B3" s="26"/>
    </row>
    <row r="4" spans="1:2" ht="18" x14ac:dyDescent="0.35">
      <c r="A4" s="28" t="s">
        <v>247</v>
      </c>
      <c r="B4" s="26"/>
    </row>
    <row r="5" spans="1:2" x14ac:dyDescent="0.3">
      <c r="A5" s="29" t="s">
        <v>239</v>
      </c>
      <c r="B5" s="26"/>
    </row>
    <row r="6" spans="1:2" x14ac:dyDescent="0.3">
      <c r="A6" s="26"/>
      <c r="B6" s="26"/>
    </row>
    <row r="7" spans="1:2" ht="18" x14ac:dyDescent="0.35">
      <c r="A7" s="6"/>
      <c r="B7" s="7"/>
    </row>
    <row r="8" spans="1:2" ht="18" x14ac:dyDescent="0.35">
      <c r="A8" s="33" t="s">
        <v>242</v>
      </c>
      <c r="B8" s="35" t="s">
        <v>291</v>
      </c>
    </row>
    <row r="9" spans="1:2" ht="18" x14ac:dyDescent="0.35">
      <c r="A9" s="33"/>
      <c r="B9" s="34"/>
    </row>
    <row r="10" spans="1:2" ht="18" x14ac:dyDescent="0.35">
      <c r="A10" s="33" t="s">
        <v>240</v>
      </c>
      <c r="B10" s="42" t="str">
        <f>VLOOKUP(B8,Sheet1!A3:B183,2,FALSE)</f>
        <v>Not Compatible</v>
      </c>
    </row>
    <row r="11" spans="1:2" ht="18" x14ac:dyDescent="0.35">
      <c r="A11" s="33"/>
      <c r="B11" s="36"/>
    </row>
    <row r="12" spans="1:2" ht="18" x14ac:dyDescent="0.35">
      <c r="A12" s="33" t="s">
        <v>241</v>
      </c>
      <c r="B12" s="42" t="str">
        <f>VLOOKUP(B8,Sheet1!A3:C183,3,FALSE)</f>
        <v>Samsung Galaxy S8 Plus</v>
      </c>
    </row>
    <row r="13" spans="1:2" x14ac:dyDescent="0.3">
      <c r="A13" s="30"/>
      <c r="B13" s="26"/>
    </row>
    <row r="14" spans="1:2" x14ac:dyDescent="0.3">
      <c r="A14" s="49" t="s">
        <v>236</v>
      </c>
      <c r="B14" s="50"/>
    </row>
    <row r="15" spans="1:2" x14ac:dyDescent="0.3">
      <c r="A15" s="49" t="s">
        <v>243</v>
      </c>
      <c r="B15" s="50"/>
    </row>
    <row r="16" spans="1:2" x14ac:dyDescent="0.3">
      <c r="A16" s="30"/>
      <c r="B16" s="26"/>
    </row>
    <row r="17" spans="1:3" s="24" customFormat="1" ht="22.5" customHeight="1" x14ac:dyDescent="0.3">
      <c r="A17" s="43" t="s">
        <v>245</v>
      </c>
      <c r="B17" s="47" t="s">
        <v>233</v>
      </c>
    </row>
    <row r="18" spans="1:3" ht="18" x14ac:dyDescent="0.35">
      <c r="A18" s="44" t="s">
        <v>246</v>
      </c>
      <c r="B18" s="37" t="str">
        <f>VLOOKUP(B8,Sheet1!A3:D183,4,FALSE)</f>
        <v xml:space="preserve">Device not Flash Yellow compatible </v>
      </c>
    </row>
    <row r="19" spans="1:3" ht="18" x14ac:dyDescent="0.35">
      <c r="A19" s="31"/>
      <c r="B19" s="38"/>
      <c r="C19" s="25"/>
    </row>
    <row r="20" spans="1:3" ht="18" x14ac:dyDescent="0.35">
      <c r="A20" s="45" t="s">
        <v>237</v>
      </c>
      <c r="B20" s="40" t="s">
        <v>234</v>
      </c>
      <c r="C20" s="25"/>
    </row>
    <row r="21" spans="1:3" ht="18" x14ac:dyDescent="0.35">
      <c r="A21" s="32"/>
      <c r="B21" s="38"/>
      <c r="C21" s="25"/>
    </row>
    <row r="22" spans="1:3" ht="18" x14ac:dyDescent="0.35">
      <c r="A22" s="46" t="s">
        <v>238</v>
      </c>
      <c r="B22" s="41" t="s">
        <v>235</v>
      </c>
      <c r="C22" s="25"/>
    </row>
    <row r="23" spans="1:3" x14ac:dyDescent="0.3">
      <c r="A23" s="25"/>
      <c r="B23" s="39"/>
      <c r="C23" s="25"/>
    </row>
  </sheetData>
  <sheetProtection algorithmName="SHA-512" hashValue="1604IieDXW/iZ4o1JP1H1yr9L09PMlGnOkS/7MQveMef8u1N6bzPjeo3MHDPT72chVnUYHb1t5ZwZv9QK3sSVw==" saltValue="bTV7bZHY3hqZEQD+e/2e/w==" spinCount="100000" sheet="1" objects="1" scenarios="1"/>
  <mergeCells count="2">
    <mergeCell ref="A14:B14"/>
    <mergeCell ref="A15:B15"/>
  </mergeCell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workbookViewId="0">
      <selection activeCell="G91" sqref="G91"/>
    </sheetView>
  </sheetViews>
  <sheetFormatPr defaultColWidth="11" defaultRowHeight="15.6" x14ac:dyDescent="0.3"/>
  <cols>
    <col min="1" max="1" width="47.09765625" customWidth="1"/>
    <col min="2" max="2" width="29.8984375" customWidth="1"/>
    <col min="3" max="3" width="45" customWidth="1"/>
    <col min="4" max="4" width="33.59765625" customWidth="1"/>
    <col min="9" max="9" width="24" customWidth="1"/>
  </cols>
  <sheetData>
    <row r="1" spans="1:5" x14ac:dyDescent="0.3">
      <c r="A1" s="2"/>
      <c r="B1" s="2"/>
      <c r="C1" s="2"/>
      <c r="D1" s="22"/>
    </row>
    <row r="2" spans="1:5" x14ac:dyDescent="0.3">
      <c r="A2" s="16" t="s">
        <v>0</v>
      </c>
      <c r="B2" s="16" t="s">
        <v>137</v>
      </c>
      <c r="C2" s="16" t="s">
        <v>0</v>
      </c>
      <c r="D2" s="23" t="s">
        <v>224</v>
      </c>
    </row>
    <row r="3" spans="1:5" x14ac:dyDescent="0.3">
      <c r="A3" s="4" t="s">
        <v>47</v>
      </c>
      <c r="B3" s="4" t="s">
        <v>131</v>
      </c>
      <c r="C3" s="4" t="s">
        <v>122</v>
      </c>
      <c r="D3" s="17" t="s">
        <v>244</v>
      </c>
    </row>
    <row r="4" spans="1:5" x14ac:dyDescent="0.3">
      <c r="A4" s="4" t="s">
        <v>49</v>
      </c>
      <c r="B4" s="4" t="s">
        <v>131</v>
      </c>
      <c r="C4" s="4" t="s">
        <v>48</v>
      </c>
      <c r="D4" s="17" t="s">
        <v>244</v>
      </c>
    </row>
    <row r="5" spans="1:5" x14ac:dyDescent="0.3">
      <c r="A5" s="4" t="s">
        <v>51</v>
      </c>
      <c r="B5" s="4" t="s">
        <v>131</v>
      </c>
      <c r="C5" s="4" t="s">
        <v>50</v>
      </c>
      <c r="D5" s="17" t="s">
        <v>244</v>
      </c>
    </row>
    <row r="6" spans="1:5" x14ac:dyDescent="0.3">
      <c r="A6" s="17" t="s">
        <v>136</v>
      </c>
      <c r="B6" s="3" t="s">
        <v>132</v>
      </c>
      <c r="C6" s="17" t="s">
        <v>138</v>
      </c>
      <c r="D6" s="3" t="s">
        <v>225</v>
      </c>
    </row>
    <row r="7" spans="1:5" x14ac:dyDescent="0.3">
      <c r="A7" s="17" t="s">
        <v>135</v>
      </c>
      <c r="B7" s="3" t="s">
        <v>132</v>
      </c>
      <c r="C7" s="17" t="s">
        <v>139</v>
      </c>
      <c r="D7" s="3" t="s">
        <v>225</v>
      </c>
    </row>
    <row r="8" spans="1:5" x14ac:dyDescent="0.3">
      <c r="A8" s="4" t="s">
        <v>9</v>
      </c>
      <c r="B8" s="4" t="s">
        <v>131</v>
      </c>
      <c r="C8" s="4" t="s">
        <v>104</v>
      </c>
      <c r="D8" s="3" t="s">
        <v>225</v>
      </c>
      <c r="E8" s="1"/>
    </row>
    <row r="9" spans="1:5" x14ac:dyDescent="0.3">
      <c r="A9" s="4" t="s">
        <v>10</v>
      </c>
      <c r="B9" s="4" t="s">
        <v>130</v>
      </c>
      <c r="C9" s="4" t="s">
        <v>104</v>
      </c>
      <c r="D9" s="3" t="s">
        <v>225</v>
      </c>
      <c r="E9" s="1"/>
    </row>
    <row r="10" spans="1:5" x14ac:dyDescent="0.3">
      <c r="A10" s="4" t="s">
        <v>7</v>
      </c>
      <c r="B10" s="4" t="s">
        <v>130</v>
      </c>
      <c r="C10" s="4" t="s">
        <v>103</v>
      </c>
      <c r="D10" s="3" t="s">
        <v>225</v>
      </c>
      <c r="E10" s="1"/>
    </row>
    <row r="11" spans="1:5" x14ac:dyDescent="0.3">
      <c r="A11" s="17" t="s">
        <v>98</v>
      </c>
      <c r="B11" s="18" t="s">
        <v>131</v>
      </c>
      <c r="C11" s="17" t="s">
        <v>138</v>
      </c>
      <c r="D11" s="17" t="s">
        <v>244</v>
      </c>
      <c r="E11" s="1"/>
    </row>
    <row r="12" spans="1:5" x14ac:dyDescent="0.3">
      <c r="A12" s="17" t="s">
        <v>99</v>
      </c>
      <c r="B12" s="18" t="s">
        <v>131</v>
      </c>
      <c r="C12" s="17" t="s">
        <v>139</v>
      </c>
      <c r="D12" s="17" t="s">
        <v>244</v>
      </c>
      <c r="E12" s="1"/>
    </row>
    <row r="13" spans="1:5" x14ac:dyDescent="0.3">
      <c r="A13" s="4" t="s">
        <v>8</v>
      </c>
      <c r="B13" s="4" t="s">
        <v>131</v>
      </c>
      <c r="C13" s="4" t="s">
        <v>103</v>
      </c>
      <c r="D13" s="17" t="s">
        <v>244</v>
      </c>
      <c r="E13" s="1"/>
    </row>
    <row r="14" spans="1:5" x14ac:dyDescent="0.3">
      <c r="A14" s="4" t="s">
        <v>140</v>
      </c>
      <c r="B14" s="4" t="s">
        <v>130</v>
      </c>
      <c r="C14" s="4" t="s">
        <v>106</v>
      </c>
      <c r="D14" s="3" t="s">
        <v>225</v>
      </c>
      <c r="E14" s="1"/>
    </row>
    <row r="15" spans="1:5" x14ac:dyDescent="0.3">
      <c r="A15" s="4" t="s">
        <v>141</v>
      </c>
      <c r="B15" s="4" t="s">
        <v>130</v>
      </c>
      <c r="C15" s="4" t="s">
        <v>105</v>
      </c>
      <c r="D15" s="3" t="s">
        <v>225</v>
      </c>
      <c r="E15" s="1"/>
    </row>
    <row r="16" spans="1:5" x14ac:dyDescent="0.3">
      <c r="A16" s="4" t="s">
        <v>1</v>
      </c>
      <c r="B16" s="4" t="s">
        <v>130</v>
      </c>
      <c r="C16" s="4" t="s">
        <v>107</v>
      </c>
      <c r="D16" s="3" t="s">
        <v>225</v>
      </c>
      <c r="E16" s="1"/>
    </row>
    <row r="17" spans="1:5" x14ac:dyDescent="0.3">
      <c r="A17" s="4" t="s">
        <v>2</v>
      </c>
      <c r="B17" s="4" t="s">
        <v>130</v>
      </c>
      <c r="C17" s="4" t="s">
        <v>108</v>
      </c>
      <c r="D17" s="3" t="s">
        <v>225</v>
      </c>
      <c r="E17" s="1"/>
    </row>
    <row r="18" spans="1:5" x14ac:dyDescent="0.3">
      <c r="A18" s="4" t="s">
        <v>11</v>
      </c>
      <c r="B18" s="4" t="s">
        <v>131</v>
      </c>
      <c r="C18" s="4" t="s">
        <v>109</v>
      </c>
      <c r="D18" s="17" t="s">
        <v>244</v>
      </c>
      <c r="E18" s="1"/>
    </row>
    <row r="19" spans="1:5" x14ac:dyDescent="0.3">
      <c r="A19" s="4" t="s">
        <v>6</v>
      </c>
      <c r="B19" s="4" t="s">
        <v>130</v>
      </c>
      <c r="C19" s="4" t="s">
        <v>106</v>
      </c>
      <c r="D19" s="3" t="s">
        <v>225</v>
      </c>
      <c r="E19" s="1"/>
    </row>
    <row r="20" spans="1:5" x14ac:dyDescent="0.3">
      <c r="A20" s="4" t="s">
        <v>5</v>
      </c>
      <c r="B20" s="4" t="s">
        <v>130</v>
      </c>
      <c r="C20" s="4" t="s">
        <v>105</v>
      </c>
      <c r="D20" s="3" t="s">
        <v>225</v>
      </c>
      <c r="E20" s="1"/>
    </row>
    <row r="21" spans="1:5" x14ac:dyDescent="0.3">
      <c r="A21" s="4" t="s">
        <v>12</v>
      </c>
      <c r="B21" s="3" t="s">
        <v>132</v>
      </c>
      <c r="C21" s="4" t="s">
        <v>109</v>
      </c>
      <c r="D21" s="3" t="s">
        <v>225</v>
      </c>
      <c r="E21" s="1"/>
    </row>
    <row r="22" spans="1:5" x14ac:dyDescent="0.3">
      <c r="A22" s="4" t="s">
        <v>3</v>
      </c>
      <c r="B22" s="18" t="s">
        <v>280</v>
      </c>
      <c r="C22" s="4" t="s">
        <v>107</v>
      </c>
      <c r="D22" s="17" t="s">
        <v>244</v>
      </c>
      <c r="E22" s="1"/>
    </row>
    <row r="23" spans="1:5" x14ac:dyDescent="0.3">
      <c r="A23" s="4" t="s">
        <v>4</v>
      </c>
      <c r="B23" s="18" t="s">
        <v>280</v>
      </c>
      <c r="C23" s="4" t="s">
        <v>108</v>
      </c>
      <c r="D23" s="17" t="s">
        <v>244</v>
      </c>
      <c r="E23" s="1"/>
    </row>
    <row r="24" spans="1:5" x14ac:dyDescent="0.3">
      <c r="A24" s="4" t="s">
        <v>251</v>
      </c>
      <c r="B24" s="18" t="s">
        <v>280</v>
      </c>
      <c r="C24" s="4" t="s">
        <v>250</v>
      </c>
      <c r="D24" s="17" t="s">
        <v>244</v>
      </c>
    </row>
    <row r="25" spans="1:5" x14ac:dyDescent="0.3">
      <c r="A25" s="4" t="s">
        <v>249</v>
      </c>
      <c r="B25" s="18" t="s">
        <v>130</v>
      </c>
      <c r="C25" s="4" t="s">
        <v>250</v>
      </c>
      <c r="D25" s="48" t="s">
        <v>289</v>
      </c>
    </row>
    <row r="26" spans="1:5" x14ac:dyDescent="0.3">
      <c r="A26" s="4" t="s">
        <v>252</v>
      </c>
      <c r="B26" s="18" t="s">
        <v>130</v>
      </c>
      <c r="C26" s="4" t="s">
        <v>279</v>
      </c>
      <c r="D26" s="48" t="s">
        <v>289</v>
      </c>
    </row>
    <row r="27" spans="1:5" x14ac:dyDescent="0.3">
      <c r="A27" s="4" t="s">
        <v>281</v>
      </c>
      <c r="B27" s="18" t="s">
        <v>280</v>
      </c>
      <c r="C27" s="4" t="s">
        <v>279</v>
      </c>
      <c r="D27" s="17" t="s">
        <v>244</v>
      </c>
    </row>
    <row r="28" spans="1:5" x14ac:dyDescent="0.3">
      <c r="A28" s="4" t="s">
        <v>282</v>
      </c>
      <c r="B28" s="18" t="s">
        <v>280</v>
      </c>
      <c r="C28" s="4" t="s">
        <v>283</v>
      </c>
      <c r="D28" s="17" t="s">
        <v>244</v>
      </c>
    </row>
    <row r="29" spans="1:5" x14ac:dyDescent="0.3">
      <c r="A29" s="4" t="s">
        <v>284</v>
      </c>
      <c r="B29" s="18" t="s">
        <v>130</v>
      </c>
      <c r="C29" s="4" t="s">
        <v>283</v>
      </c>
      <c r="D29" s="48" t="s">
        <v>289</v>
      </c>
    </row>
    <row r="30" spans="1:5" x14ac:dyDescent="0.3">
      <c r="A30" s="19" t="s">
        <v>133</v>
      </c>
      <c r="B30" s="18" t="s">
        <v>280</v>
      </c>
      <c r="C30" s="4" t="s">
        <v>48</v>
      </c>
      <c r="D30" s="17" t="s">
        <v>244</v>
      </c>
    </row>
    <row r="31" spans="1:5" x14ac:dyDescent="0.3">
      <c r="A31" s="19" t="s">
        <v>134</v>
      </c>
      <c r="B31" s="18" t="s">
        <v>280</v>
      </c>
      <c r="C31" s="4" t="s">
        <v>50</v>
      </c>
      <c r="D31" s="17" t="s">
        <v>244</v>
      </c>
    </row>
    <row r="32" spans="1:5" x14ac:dyDescent="0.3">
      <c r="A32" s="17" t="s">
        <v>86</v>
      </c>
      <c r="B32" s="3" t="s">
        <v>132</v>
      </c>
      <c r="C32" s="4" t="s">
        <v>46</v>
      </c>
      <c r="D32" s="3" t="s">
        <v>225</v>
      </c>
    </row>
    <row r="33" spans="1:4" x14ac:dyDescent="0.3">
      <c r="A33" s="17" t="s">
        <v>87</v>
      </c>
      <c r="B33" s="3" t="s">
        <v>132</v>
      </c>
      <c r="C33" s="4" t="s">
        <v>48</v>
      </c>
      <c r="D33" s="3" t="s">
        <v>226</v>
      </c>
    </row>
    <row r="34" spans="1:4" x14ac:dyDescent="0.3">
      <c r="A34" s="17" t="s">
        <v>88</v>
      </c>
      <c r="B34" s="3" t="s">
        <v>132</v>
      </c>
      <c r="C34" s="4" t="s">
        <v>50</v>
      </c>
      <c r="D34" s="3" t="s">
        <v>227</v>
      </c>
    </row>
    <row r="35" spans="1:4" x14ac:dyDescent="0.3">
      <c r="A35" s="19" t="s">
        <v>97</v>
      </c>
      <c r="B35" s="18" t="s">
        <v>280</v>
      </c>
      <c r="C35" s="4" t="s">
        <v>46</v>
      </c>
      <c r="D35" s="17" t="s">
        <v>244</v>
      </c>
    </row>
    <row r="36" spans="1:4" x14ac:dyDescent="0.3">
      <c r="A36" s="17" t="s">
        <v>81</v>
      </c>
      <c r="B36" s="3" t="s">
        <v>132</v>
      </c>
      <c r="C36" s="4" t="s">
        <v>121</v>
      </c>
      <c r="D36" s="3" t="s">
        <v>228</v>
      </c>
    </row>
    <row r="37" spans="1:4" x14ac:dyDescent="0.3">
      <c r="A37" s="19" t="s">
        <v>91</v>
      </c>
      <c r="B37" s="18" t="s">
        <v>280</v>
      </c>
      <c r="C37" s="4" t="s">
        <v>121</v>
      </c>
      <c r="D37" s="17" t="s">
        <v>244</v>
      </c>
    </row>
    <row r="38" spans="1:4" x14ac:dyDescent="0.3">
      <c r="A38" s="4" t="s">
        <v>34</v>
      </c>
      <c r="B38" s="4" t="s">
        <v>131</v>
      </c>
      <c r="C38" s="4" t="s">
        <v>121</v>
      </c>
      <c r="D38" s="17" t="s">
        <v>244</v>
      </c>
    </row>
    <row r="39" spans="1:4" x14ac:dyDescent="0.3">
      <c r="A39" s="17" t="s">
        <v>70</v>
      </c>
      <c r="B39" s="3" t="s">
        <v>132</v>
      </c>
      <c r="C39" s="4" t="s">
        <v>110</v>
      </c>
      <c r="D39" s="3" t="s">
        <v>228</v>
      </c>
    </row>
    <row r="40" spans="1:4" x14ac:dyDescent="0.3">
      <c r="A40" s="20" t="s">
        <v>61</v>
      </c>
      <c r="B40" s="18" t="s">
        <v>280</v>
      </c>
      <c r="C40" s="4" t="s">
        <v>110</v>
      </c>
      <c r="D40" s="17" t="s">
        <v>244</v>
      </c>
    </row>
    <row r="41" spans="1:4" x14ac:dyDescent="0.3">
      <c r="A41" s="20" t="s">
        <v>196</v>
      </c>
      <c r="B41" s="18" t="s">
        <v>280</v>
      </c>
      <c r="C41" s="4" t="s">
        <v>110</v>
      </c>
      <c r="D41" s="17" t="s">
        <v>244</v>
      </c>
    </row>
    <row r="42" spans="1:4" x14ac:dyDescent="0.3">
      <c r="A42" s="4" t="s">
        <v>35</v>
      </c>
      <c r="B42" s="4" t="s">
        <v>131</v>
      </c>
      <c r="C42" s="4" t="s">
        <v>110</v>
      </c>
      <c r="D42" s="17" t="s">
        <v>244</v>
      </c>
    </row>
    <row r="43" spans="1:4" x14ac:dyDescent="0.3">
      <c r="A43" s="17" t="s">
        <v>71</v>
      </c>
      <c r="B43" s="3" t="s">
        <v>132</v>
      </c>
      <c r="C43" s="4" t="s">
        <v>111</v>
      </c>
      <c r="D43" s="3" t="s">
        <v>225</v>
      </c>
    </row>
    <row r="44" spans="1:4" x14ac:dyDescent="0.3">
      <c r="A44" s="20" t="s">
        <v>62</v>
      </c>
      <c r="B44" s="18" t="s">
        <v>280</v>
      </c>
      <c r="C44" s="4" t="s">
        <v>111</v>
      </c>
      <c r="D44" s="17" t="s">
        <v>244</v>
      </c>
    </row>
    <row r="45" spans="1:4" x14ac:dyDescent="0.3">
      <c r="A45" s="4" t="s">
        <v>24</v>
      </c>
      <c r="B45" s="4" t="s">
        <v>131</v>
      </c>
      <c r="C45" s="4" t="s">
        <v>111</v>
      </c>
      <c r="D45" s="17" t="s">
        <v>244</v>
      </c>
    </row>
    <row r="46" spans="1:4" x14ac:dyDescent="0.3">
      <c r="A46" s="20" t="s">
        <v>197</v>
      </c>
      <c r="B46" s="18" t="s">
        <v>280</v>
      </c>
      <c r="C46" s="4" t="s">
        <v>111</v>
      </c>
      <c r="D46" s="17" t="s">
        <v>244</v>
      </c>
    </row>
    <row r="47" spans="1:4" x14ac:dyDescent="0.3">
      <c r="A47" s="17" t="s">
        <v>72</v>
      </c>
      <c r="B47" s="3" t="s">
        <v>132</v>
      </c>
      <c r="C47" s="4" t="s">
        <v>112</v>
      </c>
      <c r="D47" s="3" t="s">
        <v>225</v>
      </c>
    </row>
    <row r="48" spans="1:4" x14ac:dyDescent="0.3">
      <c r="A48" s="20" t="s">
        <v>63</v>
      </c>
      <c r="B48" s="18" t="s">
        <v>280</v>
      </c>
      <c r="C48" s="4" t="s">
        <v>112</v>
      </c>
      <c r="D48" s="17" t="s">
        <v>244</v>
      </c>
    </row>
    <row r="49" spans="1:4" x14ac:dyDescent="0.3">
      <c r="A49" s="4" t="s">
        <v>25</v>
      </c>
      <c r="B49" s="4" t="s">
        <v>131</v>
      </c>
      <c r="C49" s="4" t="s">
        <v>112</v>
      </c>
      <c r="D49" s="17" t="s">
        <v>244</v>
      </c>
    </row>
    <row r="50" spans="1:4" x14ac:dyDescent="0.3">
      <c r="A50" s="20" t="s">
        <v>199</v>
      </c>
      <c r="B50" s="18" t="s">
        <v>280</v>
      </c>
      <c r="C50" s="4" t="s">
        <v>112</v>
      </c>
      <c r="D50" s="17" t="s">
        <v>244</v>
      </c>
    </row>
    <row r="51" spans="1:4" x14ac:dyDescent="0.3">
      <c r="A51" s="17" t="s">
        <v>73</v>
      </c>
      <c r="B51" s="3" t="s">
        <v>132</v>
      </c>
      <c r="C51" s="4" t="s">
        <v>113</v>
      </c>
      <c r="D51" s="3" t="s">
        <v>225</v>
      </c>
    </row>
    <row r="52" spans="1:4" x14ac:dyDescent="0.3">
      <c r="A52" s="20" t="s">
        <v>64</v>
      </c>
      <c r="B52" s="18" t="s">
        <v>280</v>
      </c>
      <c r="C52" s="4" t="s">
        <v>113</v>
      </c>
      <c r="D52" s="17" t="s">
        <v>244</v>
      </c>
    </row>
    <row r="53" spans="1:4" x14ac:dyDescent="0.3">
      <c r="A53" s="4" t="s">
        <v>26</v>
      </c>
      <c r="B53" s="4" t="s">
        <v>131</v>
      </c>
      <c r="C53" s="4" t="s">
        <v>113</v>
      </c>
      <c r="D53" s="17" t="s">
        <v>244</v>
      </c>
    </row>
    <row r="54" spans="1:4" x14ac:dyDescent="0.3">
      <c r="A54" s="20" t="s">
        <v>200</v>
      </c>
      <c r="B54" s="18" t="s">
        <v>280</v>
      </c>
      <c r="C54" s="4" t="s">
        <v>113</v>
      </c>
      <c r="D54" s="17" t="s">
        <v>244</v>
      </c>
    </row>
    <row r="55" spans="1:4" x14ac:dyDescent="0.3">
      <c r="A55" s="17" t="s">
        <v>74</v>
      </c>
      <c r="B55" s="3" t="s">
        <v>132</v>
      </c>
      <c r="C55" s="4" t="s">
        <v>114</v>
      </c>
      <c r="D55" s="3" t="s">
        <v>225</v>
      </c>
    </row>
    <row r="56" spans="1:4" x14ac:dyDescent="0.3">
      <c r="A56" s="20" t="s">
        <v>65</v>
      </c>
      <c r="B56" s="18" t="s">
        <v>131</v>
      </c>
      <c r="C56" s="4" t="s">
        <v>114</v>
      </c>
      <c r="D56" s="17" t="s">
        <v>244</v>
      </c>
    </row>
    <row r="57" spans="1:4" x14ac:dyDescent="0.3">
      <c r="A57" s="4" t="s">
        <v>27</v>
      </c>
      <c r="B57" s="4" t="s">
        <v>131</v>
      </c>
      <c r="C57" s="4" t="s">
        <v>114</v>
      </c>
      <c r="D57" s="17" t="s">
        <v>244</v>
      </c>
    </row>
    <row r="58" spans="1:4" x14ac:dyDescent="0.3">
      <c r="A58" s="20" t="s">
        <v>198</v>
      </c>
      <c r="B58" s="18" t="s">
        <v>280</v>
      </c>
      <c r="C58" s="4" t="s">
        <v>114</v>
      </c>
      <c r="D58" s="17" t="s">
        <v>244</v>
      </c>
    </row>
    <row r="59" spans="1:4" x14ac:dyDescent="0.3">
      <c r="A59" s="17" t="s">
        <v>75</v>
      </c>
      <c r="B59" s="3" t="s">
        <v>132</v>
      </c>
      <c r="C59" s="4" t="s">
        <v>115</v>
      </c>
      <c r="D59" s="3" t="s">
        <v>225</v>
      </c>
    </row>
    <row r="60" spans="1:4" x14ac:dyDescent="0.3">
      <c r="A60" s="20" t="s">
        <v>66</v>
      </c>
      <c r="B60" s="18" t="s">
        <v>280</v>
      </c>
      <c r="C60" s="4" t="s">
        <v>115</v>
      </c>
      <c r="D60" s="17" t="s">
        <v>244</v>
      </c>
    </row>
    <row r="61" spans="1:4" x14ac:dyDescent="0.3">
      <c r="A61" s="4" t="s">
        <v>28</v>
      </c>
      <c r="B61" s="4" t="s">
        <v>131</v>
      </c>
      <c r="C61" s="4" t="s">
        <v>115</v>
      </c>
      <c r="D61" s="17" t="s">
        <v>244</v>
      </c>
    </row>
    <row r="62" spans="1:4" x14ac:dyDescent="0.3">
      <c r="A62" s="17" t="s">
        <v>201</v>
      </c>
      <c r="B62" s="3" t="s">
        <v>132</v>
      </c>
      <c r="C62" s="4" t="s">
        <v>115</v>
      </c>
      <c r="D62" s="3" t="s">
        <v>225</v>
      </c>
    </row>
    <row r="63" spans="1:4" x14ac:dyDescent="0.3">
      <c r="A63" s="17" t="s">
        <v>76</v>
      </c>
      <c r="B63" s="3" t="s">
        <v>132</v>
      </c>
      <c r="C63" s="4" t="s">
        <v>116</v>
      </c>
      <c r="D63" s="3" t="s">
        <v>229</v>
      </c>
    </row>
    <row r="64" spans="1:4" x14ac:dyDescent="0.3">
      <c r="A64" s="20" t="s">
        <v>67</v>
      </c>
      <c r="B64" s="18" t="s">
        <v>130</v>
      </c>
      <c r="C64" s="4" t="s">
        <v>116</v>
      </c>
      <c r="D64" s="3" t="s">
        <v>229</v>
      </c>
    </row>
    <row r="65" spans="1:4" x14ac:dyDescent="0.3">
      <c r="A65" s="4" t="s">
        <v>29</v>
      </c>
      <c r="B65" s="4" t="s">
        <v>280</v>
      </c>
      <c r="C65" s="4" t="s">
        <v>116</v>
      </c>
      <c r="D65" s="17" t="s">
        <v>244</v>
      </c>
    </row>
    <row r="66" spans="1:4" x14ac:dyDescent="0.3">
      <c r="A66" s="17" t="s">
        <v>203</v>
      </c>
      <c r="B66" s="3" t="s">
        <v>280</v>
      </c>
      <c r="C66" s="4" t="s">
        <v>116</v>
      </c>
      <c r="D66" s="17" t="s">
        <v>244</v>
      </c>
    </row>
    <row r="67" spans="1:4" x14ac:dyDescent="0.3">
      <c r="A67" s="17" t="s">
        <v>77</v>
      </c>
      <c r="B67" s="3" t="s">
        <v>132</v>
      </c>
      <c r="C67" s="4" t="s">
        <v>117</v>
      </c>
      <c r="D67" s="3" t="s">
        <v>229</v>
      </c>
    </row>
    <row r="68" spans="1:4" x14ac:dyDescent="0.3">
      <c r="A68" s="20" t="s">
        <v>68</v>
      </c>
      <c r="B68" s="18" t="s">
        <v>130</v>
      </c>
      <c r="C68" s="4" t="s">
        <v>117</v>
      </c>
      <c r="D68" s="3" t="s">
        <v>229</v>
      </c>
    </row>
    <row r="69" spans="1:4" x14ac:dyDescent="0.3">
      <c r="A69" s="4" t="s">
        <v>30</v>
      </c>
      <c r="B69" s="4" t="s">
        <v>280</v>
      </c>
      <c r="C69" s="4" t="s">
        <v>117</v>
      </c>
      <c r="D69" s="17" t="s">
        <v>244</v>
      </c>
    </row>
    <row r="70" spans="1:4" x14ac:dyDescent="0.3">
      <c r="A70" s="20" t="s">
        <v>202</v>
      </c>
      <c r="B70" s="18" t="s">
        <v>280</v>
      </c>
      <c r="C70" s="4" t="s">
        <v>117</v>
      </c>
      <c r="D70" s="17" t="s">
        <v>244</v>
      </c>
    </row>
    <row r="71" spans="1:4" x14ac:dyDescent="0.3">
      <c r="A71" s="17" t="s">
        <v>142</v>
      </c>
      <c r="B71" s="3" t="s">
        <v>132</v>
      </c>
      <c r="C71" s="4" t="s">
        <v>121</v>
      </c>
      <c r="D71" s="3" t="s">
        <v>228</v>
      </c>
    </row>
    <row r="72" spans="1:4" x14ac:dyDescent="0.3">
      <c r="A72" s="19" t="s">
        <v>146</v>
      </c>
      <c r="B72" s="18" t="s">
        <v>280</v>
      </c>
      <c r="C72" s="4" t="s">
        <v>121</v>
      </c>
      <c r="D72" s="17" t="s">
        <v>244</v>
      </c>
    </row>
    <row r="73" spans="1:4" x14ac:dyDescent="0.3">
      <c r="A73" s="4" t="s">
        <v>147</v>
      </c>
      <c r="B73" s="4" t="s">
        <v>131</v>
      </c>
      <c r="C73" s="4" t="s">
        <v>121</v>
      </c>
      <c r="D73" s="17" t="s">
        <v>244</v>
      </c>
    </row>
    <row r="74" spans="1:4" x14ac:dyDescent="0.3">
      <c r="A74" s="17" t="s">
        <v>148</v>
      </c>
      <c r="B74" s="3" t="s">
        <v>132</v>
      </c>
      <c r="C74" s="4" t="s">
        <v>110</v>
      </c>
      <c r="D74" s="3" t="s">
        <v>228</v>
      </c>
    </row>
    <row r="75" spans="1:4" x14ac:dyDescent="0.3">
      <c r="A75" s="20" t="s">
        <v>149</v>
      </c>
      <c r="B75" s="18" t="s">
        <v>280</v>
      </c>
      <c r="C75" s="4" t="s">
        <v>110</v>
      </c>
      <c r="D75" s="17" t="s">
        <v>244</v>
      </c>
    </row>
    <row r="76" spans="1:4" x14ac:dyDescent="0.3">
      <c r="A76" s="4" t="s">
        <v>150</v>
      </c>
      <c r="B76" s="4" t="s">
        <v>131</v>
      </c>
      <c r="C76" s="4" t="s">
        <v>110</v>
      </c>
      <c r="D76" s="17" t="s">
        <v>244</v>
      </c>
    </row>
    <row r="77" spans="1:4" x14ac:dyDescent="0.3">
      <c r="A77" s="20" t="s">
        <v>211</v>
      </c>
      <c r="B77" s="18" t="s">
        <v>280</v>
      </c>
      <c r="C77" s="4" t="s">
        <v>110</v>
      </c>
      <c r="D77" s="17" t="s">
        <v>244</v>
      </c>
    </row>
    <row r="78" spans="1:4" x14ac:dyDescent="0.3">
      <c r="A78" s="17" t="s">
        <v>151</v>
      </c>
      <c r="B78" s="3" t="s">
        <v>132</v>
      </c>
      <c r="C78" s="4" t="s">
        <v>111</v>
      </c>
      <c r="D78" s="3" t="s">
        <v>225</v>
      </c>
    </row>
    <row r="79" spans="1:4" x14ac:dyDescent="0.3">
      <c r="A79" s="20" t="s">
        <v>152</v>
      </c>
      <c r="B79" s="18" t="s">
        <v>280</v>
      </c>
      <c r="C79" s="4" t="s">
        <v>111</v>
      </c>
      <c r="D79" s="17" t="s">
        <v>244</v>
      </c>
    </row>
    <row r="80" spans="1:4" x14ac:dyDescent="0.3">
      <c r="A80" s="4" t="s">
        <v>153</v>
      </c>
      <c r="B80" s="4" t="s">
        <v>131</v>
      </c>
      <c r="C80" s="4" t="s">
        <v>111</v>
      </c>
      <c r="D80" s="17" t="s">
        <v>244</v>
      </c>
    </row>
    <row r="81" spans="1:4" x14ac:dyDescent="0.3">
      <c r="A81" s="20" t="s">
        <v>210</v>
      </c>
      <c r="B81" s="18" t="s">
        <v>280</v>
      </c>
      <c r="C81" s="4" t="s">
        <v>111</v>
      </c>
      <c r="D81" s="17" t="s">
        <v>244</v>
      </c>
    </row>
    <row r="82" spans="1:4" x14ac:dyDescent="0.3">
      <c r="A82" s="17" t="s">
        <v>154</v>
      </c>
      <c r="B82" s="3" t="s">
        <v>132</v>
      </c>
      <c r="C82" s="4" t="s">
        <v>112</v>
      </c>
      <c r="D82" s="3" t="s">
        <v>225</v>
      </c>
    </row>
    <row r="83" spans="1:4" x14ac:dyDescent="0.3">
      <c r="A83" s="20" t="s">
        <v>155</v>
      </c>
      <c r="B83" s="18" t="s">
        <v>280</v>
      </c>
      <c r="C83" s="4" t="s">
        <v>112</v>
      </c>
      <c r="D83" s="17" t="s">
        <v>244</v>
      </c>
    </row>
    <row r="84" spans="1:4" x14ac:dyDescent="0.3">
      <c r="A84" s="4" t="s">
        <v>156</v>
      </c>
      <c r="B84" s="4" t="s">
        <v>131</v>
      </c>
      <c r="C84" s="4" t="s">
        <v>112</v>
      </c>
      <c r="D84" s="17" t="s">
        <v>244</v>
      </c>
    </row>
    <row r="85" spans="1:4" x14ac:dyDescent="0.3">
      <c r="A85" s="20" t="s">
        <v>209</v>
      </c>
      <c r="B85" s="18" t="s">
        <v>280</v>
      </c>
      <c r="C85" s="4" t="s">
        <v>112</v>
      </c>
      <c r="D85" s="17" t="s">
        <v>244</v>
      </c>
    </row>
    <row r="86" spans="1:4" x14ac:dyDescent="0.3">
      <c r="A86" s="17" t="s">
        <v>157</v>
      </c>
      <c r="B86" s="3" t="s">
        <v>132</v>
      </c>
      <c r="C86" s="4" t="s">
        <v>113</v>
      </c>
      <c r="D86" s="3" t="s">
        <v>225</v>
      </c>
    </row>
    <row r="87" spans="1:4" x14ac:dyDescent="0.3">
      <c r="A87" s="20" t="s">
        <v>158</v>
      </c>
      <c r="B87" s="18" t="s">
        <v>280</v>
      </c>
      <c r="C87" s="4" t="s">
        <v>113</v>
      </c>
      <c r="D87" s="17" t="s">
        <v>244</v>
      </c>
    </row>
    <row r="88" spans="1:4" x14ac:dyDescent="0.3">
      <c r="A88" s="4" t="s">
        <v>159</v>
      </c>
      <c r="B88" s="4" t="s">
        <v>131</v>
      </c>
      <c r="C88" s="4" t="s">
        <v>113</v>
      </c>
      <c r="D88" s="17" t="s">
        <v>244</v>
      </c>
    </row>
    <row r="89" spans="1:4" x14ac:dyDescent="0.3">
      <c r="A89" s="20" t="s">
        <v>208</v>
      </c>
      <c r="B89" s="18" t="s">
        <v>280</v>
      </c>
      <c r="C89" s="4" t="s">
        <v>113</v>
      </c>
      <c r="D89" s="17" t="s">
        <v>244</v>
      </c>
    </row>
    <row r="90" spans="1:4" x14ac:dyDescent="0.3">
      <c r="A90" s="17" t="s">
        <v>160</v>
      </c>
      <c r="B90" s="3" t="s">
        <v>132</v>
      </c>
      <c r="C90" s="4" t="s">
        <v>114</v>
      </c>
      <c r="D90" s="3" t="s">
        <v>225</v>
      </c>
    </row>
    <row r="91" spans="1:4" x14ac:dyDescent="0.3">
      <c r="A91" s="20" t="s">
        <v>161</v>
      </c>
      <c r="B91" s="18" t="s">
        <v>131</v>
      </c>
      <c r="C91" s="4" t="s">
        <v>114</v>
      </c>
      <c r="D91" s="17" t="s">
        <v>244</v>
      </c>
    </row>
    <row r="92" spans="1:4" x14ac:dyDescent="0.3">
      <c r="A92" s="4" t="s">
        <v>162</v>
      </c>
      <c r="B92" s="4" t="s">
        <v>131</v>
      </c>
      <c r="C92" s="4" t="s">
        <v>114</v>
      </c>
      <c r="D92" s="17" t="s">
        <v>244</v>
      </c>
    </row>
    <row r="93" spans="1:4" x14ac:dyDescent="0.3">
      <c r="A93" s="20" t="s">
        <v>207</v>
      </c>
      <c r="B93" s="18" t="s">
        <v>280</v>
      </c>
      <c r="C93" s="4" t="s">
        <v>114</v>
      </c>
      <c r="D93" s="17" t="s">
        <v>244</v>
      </c>
    </row>
    <row r="94" spans="1:4" x14ac:dyDescent="0.3">
      <c r="A94" s="17" t="s">
        <v>163</v>
      </c>
      <c r="B94" s="3" t="s">
        <v>132</v>
      </c>
      <c r="C94" s="4" t="s">
        <v>115</v>
      </c>
      <c r="D94" s="3" t="s">
        <v>225</v>
      </c>
    </row>
    <row r="95" spans="1:4" x14ac:dyDescent="0.3">
      <c r="A95" s="20" t="s">
        <v>164</v>
      </c>
      <c r="B95" s="18" t="s">
        <v>280</v>
      </c>
      <c r="C95" s="4" t="s">
        <v>115</v>
      </c>
      <c r="D95" s="17" t="s">
        <v>244</v>
      </c>
    </row>
    <row r="96" spans="1:4" x14ac:dyDescent="0.3">
      <c r="A96" s="4" t="s">
        <v>165</v>
      </c>
      <c r="B96" s="4" t="s">
        <v>131</v>
      </c>
      <c r="C96" s="4" t="s">
        <v>115</v>
      </c>
      <c r="D96" s="17" t="s">
        <v>244</v>
      </c>
    </row>
    <row r="97" spans="1:4" ht="18" customHeight="1" x14ac:dyDescent="0.3">
      <c r="A97" s="20" t="s">
        <v>206</v>
      </c>
      <c r="B97" s="18" t="s">
        <v>280</v>
      </c>
      <c r="C97" s="4" t="s">
        <v>115</v>
      </c>
      <c r="D97" s="17" t="s">
        <v>244</v>
      </c>
    </row>
    <row r="98" spans="1:4" ht="15" customHeight="1" x14ac:dyDescent="0.3">
      <c r="A98" s="17" t="s">
        <v>166</v>
      </c>
      <c r="B98" s="3" t="s">
        <v>132</v>
      </c>
      <c r="C98" s="4" t="s">
        <v>116</v>
      </c>
      <c r="D98" s="3" t="s">
        <v>229</v>
      </c>
    </row>
    <row r="99" spans="1:4" x14ac:dyDescent="0.3">
      <c r="A99" s="20" t="s">
        <v>167</v>
      </c>
      <c r="B99" s="18" t="s">
        <v>130</v>
      </c>
      <c r="C99" s="4" t="s">
        <v>116</v>
      </c>
      <c r="D99" s="3" t="s">
        <v>229</v>
      </c>
    </row>
    <row r="100" spans="1:4" x14ac:dyDescent="0.3">
      <c r="A100" s="4" t="s">
        <v>168</v>
      </c>
      <c r="B100" s="4" t="s">
        <v>280</v>
      </c>
      <c r="C100" s="4" t="s">
        <v>116</v>
      </c>
      <c r="D100" s="17" t="s">
        <v>244</v>
      </c>
    </row>
    <row r="101" spans="1:4" x14ac:dyDescent="0.3">
      <c r="A101" s="20" t="s">
        <v>205</v>
      </c>
      <c r="B101" s="18" t="s">
        <v>280</v>
      </c>
      <c r="C101" s="4" t="s">
        <v>116</v>
      </c>
      <c r="D101" s="17" t="s">
        <v>244</v>
      </c>
    </row>
    <row r="102" spans="1:4" x14ac:dyDescent="0.3">
      <c r="A102" s="17" t="s">
        <v>169</v>
      </c>
      <c r="B102" s="3" t="s">
        <v>132</v>
      </c>
      <c r="C102" s="4" t="s">
        <v>117</v>
      </c>
      <c r="D102" s="3" t="s">
        <v>229</v>
      </c>
    </row>
    <row r="103" spans="1:4" x14ac:dyDescent="0.3">
      <c r="A103" s="20" t="s">
        <v>170</v>
      </c>
      <c r="B103" s="18" t="s">
        <v>130</v>
      </c>
      <c r="C103" s="4" t="s">
        <v>117</v>
      </c>
      <c r="D103" s="3" t="s">
        <v>229</v>
      </c>
    </row>
    <row r="104" spans="1:4" x14ac:dyDescent="0.3">
      <c r="A104" s="4" t="s">
        <v>145</v>
      </c>
      <c r="B104" s="4" t="s">
        <v>280</v>
      </c>
      <c r="C104" s="4" t="s">
        <v>117</v>
      </c>
      <c r="D104" s="3" t="s">
        <v>244</v>
      </c>
    </row>
    <row r="105" spans="1:4" x14ac:dyDescent="0.3">
      <c r="A105" s="20" t="s">
        <v>204</v>
      </c>
      <c r="B105" s="18" t="s">
        <v>280</v>
      </c>
      <c r="C105" s="4" t="s">
        <v>117</v>
      </c>
      <c r="D105" s="3" t="s">
        <v>244</v>
      </c>
    </row>
    <row r="106" spans="1:4" x14ac:dyDescent="0.3">
      <c r="A106" s="19" t="s">
        <v>92</v>
      </c>
      <c r="B106" s="18" t="s">
        <v>280</v>
      </c>
      <c r="C106" s="4" t="s">
        <v>36</v>
      </c>
      <c r="D106" s="3" t="s">
        <v>244</v>
      </c>
    </row>
    <row r="107" spans="1:4" x14ac:dyDescent="0.3">
      <c r="A107" s="19" t="s">
        <v>217</v>
      </c>
      <c r="B107" s="18" t="s">
        <v>280</v>
      </c>
      <c r="C107" s="4" t="s">
        <v>36</v>
      </c>
      <c r="D107" s="3" t="s">
        <v>244</v>
      </c>
    </row>
    <row r="108" spans="1:4" x14ac:dyDescent="0.3">
      <c r="A108" s="19" t="s">
        <v>218</v>
      </c>
      <c r="B108" s="18" t="s">
        <v>280</v>
      </c>
      <c r="C108" s="4" t="s">
        <v>38</v>
      </c>
      <c r="D108" s="3" t="s">
        <v>244</v>
      </c>
    </row>
    <row r="109" spans="1:4" x14ac:dyDescent="0.3">
      <c r="A109" s="19" t="s">
        <v>93</v>
      </c>
      <c r="B109" s="18" t="s">
        <v>280</v>
      </c>
      <c r="C109" s="4" t="s">
        <v>38</v>
      </c>
      <c r="D109" s="3" t="s">
        <v>244</v>
      </c>
    </row>
    <row r="110" spans="1:4" x14ac:dyDescent="0.3">
      <c r="A110" s="19" t="s">
        <v>219</v>
      </c>
      <c r="B110" s="18" t="s">
        <v>280</v>
      </c>
      <c r="C110" s="4" t="s">
        <v>40</v>
      </c>
      <c r="D110" s="3" t="s">
        <v>244</v>
      </c>
    </row>
    <row r="111" spans="1:4" x14ac:dyDescent="0.3">
      <c r="A111" s="19" t="s">
        <v>94</v>
      </c>
      <c r="B111" s="18" t="s">
        <v>280</v>
      </c>
      <c r="C111" s="4" t="s">
        <v>40</v>
      </c>
      <c r="D111" s="3" t="s">
        <v>244</v>
      </c>
    </row>
    <row r="112" spans="1:4" x14ac:dyDescent="0.3">
      <c r="A112" s="19" t="s">
        <v>220</v>
      </c>
      <c r="B112" s="18" t="s">
        <v>280</v>
      </c>
      <c r="C112" s="4" t="s">
        <v>42</v>
      </c>
      <c r="D112" s="3" t="s">
        <v>244</v>
      </c>
    </row>
    <row r="113" spans="1:4" x14ac:dyDescent="0.3">
      <c r="A113" s="19" t="s">
        <v>95</v>
      </c>
      <c r="B113" s="18" t="s">
        <v>280</v>
      </c>
      <c r="C113" s="4" t="s">
        <v>42</v>
      </c>
      <c r="D113" s="3" t="s">
        <v>244</v>
      </c>
    </row>
    <row r="114" spans="1:4" x14ac:dyDescent="0.3">
      <c r="A114" s="19" t="s">
        <v>96</v>
      </c>
      <c r="B114" s="18" t="s">
        <v>280</v>
      </c>
      <c r="C114" s="4" t="s">
        <v>44</v>
      </c>
      <c r="D114" s="3" t="s">
        <v>244</v>
      </c>
    </row>
    <row r="115" spans="1:4" x14ac:dyDescent="0.3">
      <c r="A115" s="19" t="s">
        <v>221</v>
      </c>
      <c r="B115" s="18" t="s">
        <v>280</v>
      </c>
      <c r="C115" s="4" t="s">
        <v>44</v>
      </c>
      <c r="D115" s="3" t="s">
        <v>244</v>
      </c>
    </row>
    <row r="116" spans="1:4" x14ac:dyDescent="0.3">
      <c r="A116" s="19" t="s">
        <v>222</v>
      </c>
      <c r="B116" s="18" t="s">
        <v>280</v>
      </c>
      <c r="C116" s="4" t="s">
        <v>44</v>
      </c>
      <c r="D116" s="3" t="s">
        <v>244</v>
      </c>
    </row>
    <row r="117" spans="1:4" x14ac:dyDescent="0.3">
      <c r="A117" s="17" t="s">
        <v>82</v>
      </c>
      <c r="B117" s="3" t="s">
        <v>132</v>
      </c>
      <c r="C117" s="17" t="s">
        <v>36</v>
      </c>
      <c r="D117" s="3" t="s">
        <v>248</v>
      </c>
    </row>
    <row r="118" spans="1:4" x14ac:dyDescent="0.3">
      <c r="A118" s="17" t="s">
        <v>83</v>
      </c>
      <c r="B118" s="3" t="s">
        <v>132</v>
      </c>
      <c r="C118" s="4" t="s">
        <v>38</v>
      </c>
      <c r="D118" s="3" t="s">
        <v>226</v>
      </c>
    </row>
    <row r="119" spans="1:4" x14ac:dyDescent="0.3">
      <c r="A119" s="17" t="s">
        <v>84</v>
      </c>
      <c r="B119" s="3" t="s">
        <v>132</v>
      </c>
      <c r="C119" s="4" t="s">
        <v>40</v>
      </c>
      <c r="D119" s="3" t="s">
        <v>229</v>
      </c>
    </row>
    <row r="120" spans="1:4" x14ac:dyDescent="0.3">
      <c r="A120" s="17" t="s">
        <v>85</v>
      </c>
      <c r="B120" s="3" t="s">
        <v>132</v>
      </c>
      <c r="C120" s="17" t="s">
        <v>44</v>
      </c>
      <c r="D120" s="3" t="s">
        <v>230</v>
      </c>
    </row>
    <row r="121" spans="1:4" x14ac:dyDescent="0.3">
      <c r="A121" s="17" t="s">
        <v>212</v>
      </c>
      <c r="B121" s="3" t="s">
        <v>280</v>
      </c>
      <c r="C121" s="19" t="s">
        <v>143</v>
      </c>
      <c r="D121" s="3" t="s">
        <v>244</v>
      </c>
    </row>
    <row r="122" spans="1:4" x14ac:dyDescent="0.3">
      <c r="A122" s="17" t="s">
        <v>100</v>
      </c>
      <c r="B122" s="18" t="s">
        <v>280</v>
      </c>
      <c r="C122" s="19" t="s">
        <v>143</v>
      </c>
      <c r="D122" s="3" t="s">
        <v>244</v>
      </c>
    </row>
    <row r="123" spans="1:4" x14ac:dyDescent="0.3">
      <c r="A123" s="17" t="s">
        <v>102</v>
      </c>
      <c r="B123" s="3" t="s">
        <v>132</v>
      </c>
      <c r="C123" s="17" t="s">
        <v>144</v>
      </c>
      <c r="D123" s="3" t="s">
        <v>232</v>
      </c>
    </row>
    <row r="124" spans="1:4" x14ac:dyDescent="0.3">
      <c r="A124" s="19" t="s">
        <v>101</v>
      </c>
      <c r="B124" s="18" t="s">
        <v>280</v>
      </c>
      <c r="C124" s="17" t="s">
        <v>144</v>
      </c>
      <c r="D124" s="3" t="s">
        <v>244</v>
      </c>
    </row>
    <row r="125" spans="1:4" x14ac:dyDescent="0.3">
      <c r="A125" s="19" t="s">
        <v>213</v>
      </c>
      <c r="B125" s="18" t="s">
        <v>280</v>
      </c>
      <c r="C125" s="17" t="s">
        <v>144</v>
      </c>
      <c r="D125" s="3" t="s">
        <v>244</v>
      </c>
    </row>
    <row r="126" spans="1:4" x14ac:dyDescent="0.3">
      <c r="A126" s="17" t="s">
        <v>79</v>
      </c>
      <c r="B126" s="3" t="s">
        <v>132</v>
      </c>
      <c r="C126" s="4" t="s">
        <v>119</v>
      </c>
      <c r="D126" s="3" t="s">
        <v>232</v>
      </c>
    </row>
    <row r="127" spans="1:4" x14ac:dyDescent="0.3">
      <c r="A127" s="19" t="s">
        <v>89</v>
      </c>
      <c r="B127" s="18" t="s">
        <v>280</v>
      </c>
      <c r="C127" s="4" t="s">
        <v>119</v>
      </c>
      <c r="D127" s="3" t="s">
        <v>244</v>
      </c>
    </row>
    <row r="128" spans="1:4" x14ac:dyDescent="0.3">
      <c r="A128" s="4" t="s">
        <v>32</v>
      </c>
      <c r="B128" s="4" t="s">
        <v>131</v>
      </c>
      <c r="C128" s="4" t="s">
        <v>119</v>
      </c>
      <c r="D128" s="3" t="s">
        <v>244</v>
      </c>
    </row>
    <row r="129" spans="1:4" x14ac:dyDescent="0.3">
      <c r="A129" s="19" t="s">
        <v>214</v>
      </c>
      <c r="B129" s="18" t="s">
        <v>280</v>
      </c>
      <c r="C129" s="4" t="s">
        <v>119</v>
      </c>
      <c r="D129" s="3" t="s">
        <v>244</v>
      </c>
    </row>
    <row r="130" spans="1:4" x14ac:dyDescent="0.3">
      <c r="A130" s="17" t="s">
        <v>78</v>
      </c>
      <c r="B130" s="3" t="s">
        <v>132</v>
      </c>
      <c r="C130" s="4" t="s">
        <v>118</v>
      </c>
      <c r="D130" s="3" t="s">
        <v>232</v>
      </c>
    </row>
    <row r="131" spans="1:4" x14ac:dyDescent="0.3">
      <c r="A131" s="20" t="s">
        <v>69</v>
      </c>
      <c r="B131" s="18" t="s">
        <v>280</v>
      </c>
      <c r="C131" s="4" t="s">
        <v>118</v>
      </c>
      <c r="D131" s="3" t="s">
        <v>244</v>
      </c>
    </row>
    <row r="132" spans="1:4" x14ac:dyDescent="0.3">
      <c r="A132" s="4" t="s">
        <v>31</v>
      </c>
      <c r="B132" s="4" t="s">
        <v>131</v>
      </c>
      <c r="C132" s="4" t="s">
        <v>118</v>
      </c>
      <c r="D132" s="3" t="s">
        <v>244</v>
      </c>
    </row>
    <row r="133" spans="1:4" x14ac:dyDescent="0.3">
      <c r="A133" s="20" t="s">
        <v>216</v>
      </c>
      <c r="B133" s="18" t="s">
        <v>280</v>
      </c>
      <c r="C133" s="4" t="s">
        <v>118</v>
      </c>
      <c r="D133" s="3" t="s">
        <v>244</v>
      </c>
    </row>
    <row r="134" spans="1:4" x14ac:dyDescent="0.3">
      <c r="A134" s="17" t="s">
        <v>80</v>
      </c>
      <c r="B134" s="3" t="s">
        <v>132</v>
      </c>
      <c r="C134" s="4" t="s">
        <v>120</v>
      </c>
      <c r="D134" s="3" t="s">
        <v>225</v>
      </c>
    </row>
    <row r="135" spans="1:4" x14ac:dyDescent="0.3">
      <c r="A135" s="19" t="s">
        <v>90</v>
      </c>
      <c r="B135" s="18" t="s">
        <v>280</v>
      </c>
      <c r="C135" s="4" t="s">
        <v>120</v>
      </c>
      <c r="D135" s="3" t="s">
        <v>244</v>
      </c>
    </row>
    <row r="136" spans="1:4" x14ac:dyDescent="0.3">
      <c r="A136" s="4" t="s">
        <v>33</v>
      </c>
      <c r="B136" s="4" t="s">
        <v>131</v>
      </c>
      <c r="C136" s="4" t="s">
        <v>120</v>
      </c>
      <c r="D136" s="3" t="s">
        <v>244</v>
      </c>
    </row>
    <row r="137" spans="1:4" x14ac:dyDescent="0.3">
      <c r="A137" s="19" t="s">
        <v>215</v>
      </c>
      <c r="B137" s="18" t="s">
        <v>280</v>
      </c>
      <c r="C137" s="4" t="s">
        <v>120</v>
      </c>
      <c r="D137" s="3" t="s">
        <v>244</v>
      </c>
    </row>
    <row r="138" spans="1:4" x14ac:dyDescent="0.3">
      <c r="A138" s="4" t="s">
        <v>54</v>
      </c>
      <c r="B138" s="4" t="s">
        <v>131</v>
      </c>
      <c r="C138" s="4" t="s">
        <v>125</v>
      </c>
      <c r="D138" s="3" t="s">
        <v>244</v>
      </c>
    </row>
    <row r="139" spans="1:4" x14ac:dyDescent="0.3">
      <c r="A139" s="4" t="s">
        <v>37</v>
      </c>
      <c r="B139" s="4" t="s">
        <v>131</v>
      </c>
      <c r="C139" s="4" t="s">
        <v>36</v>
      </c>
      <c r="D139" s="3" t="s">
        <v>244</v>
      </c>
    </row>
    <row r="140" spans="1:4" x14ac:dyDescent="0.3">
      <c r="A140" s="4" t="s">
        <v>39</v>
      </c>
      <c r="B140" s="4" t="s">
        <v>131</v>
      </c>
      <c r="C140" s="4" t="s">
        <v>38</v>
      </c>
      <c r="D140" s="3" t="s">
        <v>244</v>
      </c>
    </row>
    <row r="141" spans="1:4" x14ac:dyDescent="0.3">
      <c r="A141" s="4" t="s">
        <v>41</v>
      </c>
      <c r="B141" s="4" t="s">
        <v>131</v>
      </c>
      <c r="C141" s="4" t="s">
        <v>40</v>
      </c>
      <c r="D141" s="3" t="s">
        <v>244</v>
      </c>
    </row>
    <row r="142" spans="1:4" x14ac:dyDescent="0.3">
      <c r="A142" s="4" t="s">
        <v>43</v>
      </c>
      <c r="B142" s="4" t="s">
        <v>131</v>
      </c>
      <c r="C142" s="4" t="s">
        <v>42</v>
      </c>
      <c r="D142" s="3" t="s">
        <v>244</v>
      </c>
    </row>
    <row r="143" spans="1:4" x14ac:dyDescent="0.3">
      <c r="A143" s="4" t="s">
        <v>45</v>
      </c>
      <c r="B143" s="4" t="s">
        <v>131</v>
      </c>
      <c r="C143" s="4" t="s">
        <v>44</v>
      </c>
      <c r="D143" s="3" t="s">
        <v>244</v>
      </c>
    </row>
    <row r="144" spans="1:4" x14ac:dyDescent="0.3">
      <c r="A144" s="4" t="s">
        <v>56</v>
      </c>
      <c r="B144" s="4" t="s">
        <v>131</v>
      </c>
      <c r="C144" s="4" t="s">
        <v>127</v>
      </c>
      <c r="D144" s="3" t="s">
        <v>244</v>
      </c>
    </row>
    <row r="145" spans="1:4" x14ac:dyDescent="0.3">
      <c r="A145" s="4" t="s">
        <v>52</v>
      </c>
      <c r="B145" s="4" t="s">
        <v>131</v>
      </c>
      <c r="C145" s="4" t="s">
        <v>123</v>
      </c>
      <c r="D145" s="3" t="s">
        <v>244</v>
      </c>
    </row>
    <row r="146" spans="1:4" x14ac:dyDescent="0.3">
      <c r="A146" s="4" t="s">
        <v>53</v>
      </c>
      <c r="B146" s="4" t="s">
        <v>131</v>
      </c>
      <c r="C146" s="4" t="s">
        <v>124</v>
      </c>
      <c r="D146" s="3" t="s">
        <v>244</v>
      </c>
    </row>
    <row r="147" spans="1:4" x14ac:dyDescent="0.3">
      <c r="A147" s="4" t="s">
        <v>60</v>
      </c>
      <c r="B147" s="4" t="s">
        <v>131</v>
      </c>
      <c r="C147" s="4" t="s">
        <v>59</v>
      </c>
      <c r="D147" s="3" t="s">
        <v>244</v>
      </c>
    </row>
    <row r="148" spans="1:4" x14ac:dyDescent="0.3">
      <c r="A148" s="4" t="s">
        <v>57</v>
      </c>
      <c r="B148" s="4" t="s">
        <v>131</v>
      </c>
      <c r="C148" s="4" t="s">
        <v>128</v>
      </c>
      <c r="D148" s="3" t="s">
        <v>244</v>
      </c>
    </row>
    <row r="149" spans="1:4" x14ac:dyDescent="0.3">
      <c r="A149" s="4" t="s">
        <v>58</v>
      </c>
      <c r="B149" s="4" t="s">
        <v>131</v>
      </c>
      <c r="C149" s="4" t="s">
        <v>129</v>
      </c>
      <c r="D149" s="3" t="s">
        <v>244</v>
      </c>
    </row>
    <row r="150" spans="1:4" x14ac:dyDescent="0.3">
      <c r="A150" s="4" t="s">
        <v>55</v>
      </c>
      <c r="B150" s="4" t="s">
        <v>131</v>
      </c>
      <c r="C150" s="4" t="s">
        <v>126</v>
      </c>
      <c r="D150" s="3" t="s">
        <v>244</v>
      </c>
    </row>
    <row r="151" spans="1:4" x14ac:dyDescent="0.3">
      <c r="A151" s="3" t="s">
        <v>181</v>
      </c>
      <c r="B151" s="4" t="s">
        <v>130</v>
      </c>
      <c r="C151" s="3" t="s">
        <v>13</v>
      </c>
      <c r="D151" s="3" t="s">
        <v>226</v>
      </c>
    </row>
    <row r="152" spans="1:4" x14ac:dyDescent="0.3">
      <c r="A152" s="3" t="s">
        <v>182</v>
      </c>
      <c r="B152" s="4" t="s">
        <v>130</v>
      </c>
      <c r="C152" s="3" t="s">
        <v>14</v>
      </c>
      <c r="D152" s="3" t="s">
        <v>226</v>
      </c>
    </row>
    <row r="153" spans="1:4" x14ac:dyDescent="0.3">
      <c r="A153" s="3" t="s">
        <v>183</v>
      </c>
      <c r="B153" s="4" t="s">
        <v>130</v>
      </c>
      <c r="C153" s="3" t="s">
        <v>15</v>
      </c>
      <c r="D153" s="3" t="s">
        <v>231</v>
      </c>
    </row>
    <row r="154" spans="1:4" x14ac:dyDescent="0.3">
      <c r="A154" s="3" t="s">
        <v>184</v>
      </c>
      <c r="B154" s="4" t="s">
        <v>130</v>
      </c>
      <c r="C154" s="3" t="s">
        <v>16</v>
      </c>
      <c r="D154" s="3" t="s">
        <v>226</v>
      </c>
    </row>
    <row r="155" spans="1:4" x14ac:dyDescent="0.3">
      <c r="A155" s="3" t="s">
        <v>185</v>
      </c>
      <c r="B155" s="4" t="s">
        <v>130</v>
      </c>
      <c r="C155" s="3" t="s">
        <v>17</v>
      </c>
      <c r="D155" s="3" t="s">
        <v>226</v>
      </c>
    </row>
    <row r="156" spans="1:4" x14ac:dyDescent="0.3">
      <c r="A156" s="3" t="s">
        <v>223</v>
      </c>
      <c r="B156" s="4" t="s">
        <v>130</v>
      </c>
      <c r="C156" s="18" t="s">
        <v>23</v>
      </c>
      <c r="D156" s="3" t="s">
        <v>230</v>
      </c>
    </row>
    <row r="157" spans="1:4" x14ac:dyDescent="0.3">
      <c r="A157" s="3" t="s">
        <v>186</v>
      </c>
      <c r="B157" s="4" t="s">
        <v>130</v>
      </c>
      <c r="C157" s="3" t="s">
        <v>18</v>
      </c>
      <c r="D157" s="3" t="s">
        <v>226</v>
      </c>
    </row>
    <row r="158" spans="1:4" x14ac:dyDescent="0.3">
      <c r="A158" s="3" t="s">
        <v>187</v>
      </c>
      <c r="B158" s="4" t="s">
        <v>130</v>
      </c>
      <c r="C158" s="3" t="s">
        <v>19</v>
      </c>
      <c r="D158" s="3" t="s">
        <v>226</v>
      </c>
    </row>
    <row r="159" spans="1:4" x14ac:dyDescent="0.3">
      <c r="A159" s="3" t="s">
        <v>285</v>
      </c>
      <c r="B159" s="4" t="s">
        <v>130</v>
      </c>
      <c r="C159" s="3" t="s">
        <v>287</v>
      </c>
      <c r="D159" s="3" t="s">
        <v>230</v>
      </c>
    </row>
    <row r="160" spans="1:4" x14ac:dyDescent="0.3">
      <c r="A160" s="3" t="s">
        <v>286</v>
      </c>
      <c r="B160" s="4" t="s">
        <v>130</v>
      </c>
      <c r="C160" s="3" t="s">
        <v>288</v>
      </c>
      <c r="D160" s="3" t="s">
        <v>230</v>
      </c>
    </row>
    <row r="161" spans="1:4" x14ac:dyDescent="0.3">
      <c r="A161" s="3" t="s">
        <v>188</v>
      </c>
      <c r="B161" s="4" t="s">
        <v>130</v>
      </c>
      <c r="C161" s="3" t="s">
        <v>20</v>
      </c>
      <c r="D161" s="3" t="s">
        <v>226</v>
      </c>
    </row>
    <row r="162" spans="1:4" x14ac:dyDescent="0.3">
      <c r="A162" s="21" t="s">
        <v>189</v>
      </c>
      <c r="B162" s="4" t="s">
        <v>130</v>
      </c>
      <c r="C162" s="3" t="s">
        <v>21</v>
      </c>
      <c r="D162" s="3" t="s">
        <v>226</v>
      </c>
    </row>
    <row r="163" spans="1:4" x14ac:dyDescent="0.3">
      <c r="A163" s="3" t="s">
        <v>190</v>
      </c>
      <c r="B163" s="4" t="s">
        <v>130</v>
      </c>
      <c r="C163" s="3" t="s">
        <v>22</v>
      </c>
      <c r="D163" s="3" t="s">
        <v>226</v>
      </c>
    </row>
    <row r="164" spans="1:4" x14ac:dyDescent="0.3">
      <c r="A164" s="3" t="s">
        <v>191</v>
      </c>
      <c r="B164" s="4" t="s">
        <v>130</v>
      </c>
      <c r="C164" s="3" t="s">
        <v>179</v>
      </c>
      <c r="D164" s="3" t="s">
        <v>225</v>
      </c>
    </row>
    <row r="165" spans="1:4" x14ac:dyDescent="0.3">
      <c r="A165" s="3" t="s">
        <v>192</v>
      </c>
      <c r="B165" s="4" t="s">
        <v>130</v>
      </c>
      <c r="C165" s="3" t="s">
        <v>180</v>
      </c>
      <c r="D165" s="3" t="s">
        <v>225</v>
      </c>
    </row>
    <row r="166" spans="1:4" x14ac:dyDescent="0.3">
      <c r="A166" s="3" t="s">
        <v>193</v>
      </c>
      <c r="B166" s="4" t="s">
        <v>130</v>
      </c>
      <c r="C166" s="4" t="s">
        <v>116</v>
      </c>
      <c r="D166" s="3" t="s">
        <v>229</v>
      </c>
    </row>
    <row r="167" spans="1:4" x14ac:dyDescent="0.3">
      <c r="A167" s="3" t="s">
        <v>194</v>
      </c>
      <c r="B167" s="4" t="s">
        <v>130</v>
      </c>
      <c r="C167" s="3" t="s">
        <v>195</v>
      </c>
      <c r="D167" s="3" t="s">
        <v>229</v>
      </c>
    </row>
    <row r="168" spans="1:4" x14ac:dyDescent="0.3">
      <c r="A168" s="4" t="s">
        <v>253</v>
      </c>
      <c r="B168" s="4" t="s">
        <v>130</v>
      </c>
      <c r="C168" s="4" t="s">
        <v>254</v>
      </c>
      <c r="D168" s="17" t="s">
        <v>229</v>
      </c>
    </row>
    <row r="169" spans="1:4" x14ac:dyDescent="0.3">
      <c r="A169" s="4" t="s">
        <v>255</v>
      </c>
      <c r="B169" s="4" t="s">
        <v>130</v>
      </c>
      <c r="C169" s="4" t="s">
        <v>254</v>
      </c>
      <c r="D169" s="17" t="s">
        <v>229</v>
      </c>
    </row>
    <row r="170" spans="1:4" x14ac:dyDescent="0.3">
      <c r="A170" s="4" t="s">
        <v>256</v>
      </c>
      <c r="B170" s="4" t="s">
        <v>280</v>
      </c>
      <c r="C170" s="4" t="s">
        <v>257</v>
      </c>
      <c r="D170" s="17" t="s">
        <v>244</v>
      </c>
    </row>
    <row r="171" spans="1:4" x14ac:dyDescent="0.3">
      <c r="A171" s="4" t="s">
        <v>258</v>
      </c>
      <c r="B171" s="4" t="s">
        <v>280</v>
      </c>
      <c r="C171" s="4" t="s">
        <v>257</v>
      </c>
      <c r="D171" s="17" t="s">
        <v>244</v>
      </c>
    </row>
    <row r="172" spans="1:4" x14ac:dyDescent="0.3">
      <c r="A172" s="4" t="s">
        <v>259</v>
      </c>
      <c r="B172" s="4" t="s">
        <v>280</v>
      </c>
      <c r="C172" s="4" t="s">
        <v>260</v>
      </c>
      <c r="D172" s="17" t="s">
        <v>244</v>
      </c>
    </row>
    <row r="173" spans="1:4" x14ac:dyDescent="0.3">
      <c r="A173" s="4" t="s">
        <v>261</v>
      </c>
      <c r="B173" s="4" t="s">
        <v>280</v>
      </c>
      <c r="C173" s="4" t="s">
        <v>260</v>
      </c>
      <c r="D173" s="17" t="s">
        <v>244</v>
      </c>
    </row>
    <row r="174" spans="1:4" x14ac:dyDescent="0.3">
      <c r="A174" s="4" t="s">
        <v>262</v>
      </c>
      <c r="B174" s="4" t="s">
        <v>130</v>
      </c>
      <c r="C174" s="4" t="s">
        <v>263</v>
      </c>
      <c r="D174" s="17" t="s">
        <v>229</v>
      </c>
    </row>
    <row r="175" spans="1:4" x14ac:dyDescent="0.3">
      <c r="A175" s="4" t="s">
        <v>264</v>
      </c>
      <c r="B175" s="4" t="s">
        <v>130</v>
      </c>
      <c r="C175" s="4" t="s">
        <v>263</v>
      </c>
      <c r="D175" s="17" t="s">
        <v>229</v>
      </c>
    </row>
    <row r="176" spans="1:4" x14ac:dyDescent="0.3">
      <c r="A176" s="4" t="s">
        <v>265</v>
      </c>
      <c r="B176" s="4" t="s">
        <v>280</v>
      </c>
      <c r="C176" s="4" t="s">
        <v>266</v>
      </c>
      <c r="D176" s="17" t="s">
        <v>244</v>
      </c>
    </row>
    <row r="177" spans="1:4" x14ac:dyDescent="0.3">
      <c r="A177" s="4" t="s">
        <v>267</v>
      </c>
      <c r="B177" s="4" t="s">
        <v>280</v>
      </c>
      <c r="C177" s="4" t="s">
        <v>268</v>
      </c>
      <c r="D177" s="17" t="s">
        <v>244</v>
      </c>
    </row>
    <row r="178" spans="1:4" x14ac:dyDescent="0.3">
      <c r="A178" s="4" t="s">
        <v>269</v>
      </c>
      <c r="B178" s="4" t="s">
        <v>280</v>
      </c>
      <c r="C178" s="4" t="s">
        <v>270</v>
      </c>
      <c r="D178" s="17" t="s">
        <v>244</v>
      </c>
    </row>
    <row r="179" spans="1:4" x14ac:dyDescent="0.3">
      <c r="A179" s="4" t="s">
        <v>271</v>
      </c>
      <c r="B179" s="4" t="s">
        <v>280</v>
      </c>
      <c r="C179" s="4" t="s">
        <v>272</v>
      </c>
      <c r="D179" s="17" t="s">
        <v>244</v>
      </c>
    </row>
    <row r="180" spans="1:4" x14ac:dyDescent="0.3">
      <c r="A180" s="4" t="s">
        <v>273</v>
      </c>
      <c r="B180" s="4" t="s">
        <v>290</v>
      </c>
      <c r="C180" s="4" t="s">
        <v>274</v>
      </c>
      <c r="D180" s="17" t="s">
        <v>244</v>
      </c>
    </row>
    <row r="181" spans="1:4" x14ac:dyDescent="0.3">
      <c r="A181" s="4" t="s">
        <v>275</v>
      </c>
      <c r="B181" s="4" t="s">
        <v>290</v>
      </c>
      <c r="C181" s="4" t="s">
        <v>270</v>
      </c>
      <c r="D181" s="17" t="s">
        <v>244</v>
      </c>
    </row>
    <row r="182" spans="1:4" x14ac:dyDescent="0.3">
      <c r="A182" s="17" t="s">
        <v>276</v>
      </c>
      <c r="B182" s="4" t="s">
        <v>130</v>
      </c>
      <c r="C182" s="4" t="s">
        <v>277</v>
      </c>
      <c r="D182" s="17" t="s">
        <v>229</v>
      </c>
    </row>
    <row r="183" spans="1:4" x14ac:dyDescent="0.3">
      <c r="A183" s="17" t="s">
        <v>223</v>
      </c>
      <c r="B183" s="4" t="s">
        <v>130</v>
      </c>
      <c r="C183" s="4" t="s">
        <v>278</v>
      </c>
      <c r="D183" s="17" t="s">
        <v>230</v>
      </c>
    </row>
  </sheetData>
  <sheetProtection algorithmName="SHA-512" hashValue="fGjXAQguYXt78JOZ59ge0XpjQQx+DY2q3CB5MCfIW3uiHHPxQVuG/MVSxU/AkDFavRjW2VfRNzFCv1+C8gRt2A==" saltValue="T97ORwBa6bj7zPZF6WiGuA==" spinCount="100000" sheet="1" objects="1" scenarios="1"/>
  <sortState ref="A4:C99">
    <sortCondition ref="A4:A99"/>
  </sortState>
  <phoneticPr fontId="5" type="noConversion"/>
  <pageMargins left="0.75" right="0.75" top="1" bottom="1" header="0.5" footer="0.5"/>
  <pageSetup scale="61" orientation="portrait" horizontalDpi="4294967292" verticalDpi="4294967292" r:id="rId1"/>
  <rowBreaks count="3" manualBreakCount="3">
    <brk id="30" max="16383" man="1"/>
    <brk id="63" max="16383" man="1"/>
    <brk id="123"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8" sqref="J8"/>
    </sheetView>
  </sheetViews>
  <sheetFormatPr defaultColWidth="8.8984375" defaultRowHeight="15.6" x14ac:dyDescent="0.3"/>
  <cols>
    <col min="1" max="1" width="31" customWidth="1"/>
    <col min="2" max="2" width="22.5" customWidth="1"/>
    <col min="3" max="3" width="23.8984375" customWidth="1"/>
    <col min="4" max="4" width="24" customWidth="1"/>
    <col min="5" max="5" width="37.3984375" customWidth="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2" sqref="A32"/>
    </sheetView>
  </sheetViews>
  <sheetFormatPr defaultColWidth="8.8984375" defaultRowHeight="15.6"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I18" sqref="I18"/>
    </sheetView>
  </sheetViews>
  <sheetFormatPr defaultColWidth="8.8984375" defaultRowHeight="15.6" x14ac:dyDescent="0.3"/>
  <cols>
    <col min="1" max="1" width="1" customWidth="1"/>
    <col min="2" max="2" width="56.3984375" customWidth="1"/>
    <col min="3" max="3" width="1.3984375" customWidth="1"/>
    <col min="4" max="4" width="4.8984375" customWidth="1"/>
    <col min="5" max="6" width="14" customWidth="1"/>
  </cols>
  <sheetData>
    <row r="1" spans="2:6" x14ac:dyDescent="0.3">
      <c r="B1" s="8" t="s">
        <v>171</v>
      </c>
      <c r="C1" s="8"/>
      <c r="D1" s="12"/>
      <c r="E1" s="12"/>
      <c r="F1" s="12"/>
    </row>
    <row r="2" spans="2:6" x14ac:dyDescent="0.3">
      <c r="B2" s="8" t="s">
        <v>172</v>
      </c>
      <c r="C2" s="8"/>
      <c r="D2" s="12"/>
      <c r="E2" s="12"/>
      <c r="F2" s="12"/>
    </row>
    <row r="3" spans="2:6" x14ac:dyDescent="0.3">
      <c r="B3" s="9"/>
      <c r="C3" s="9"/>
      <c r="D3" s="13"/>
      <c r="E3" s="13"/>
      <c r="F3" s="13"/>
    </row>
    <row r="4" spans="2:6" ht="46.8" x14ac:dyDescent="0.3">
      <c r="B4" s="9" t="s">
        <v>173</v>
      </c>
      <c r="C4" s="9"/>
      <c r="D4" s="13"/>
      <c r="E4" s="13"/>
      <c r="F4" s="13"/>
    </row>
    <row r="5" spans="2:6" x14ac:dyDescent="0.3">
      <c r="B5" s="9"/>
      <c r="C5" s="9"/>
      <c r="D5" s="13"/>
      <c r="E5" s="13"/>
      <c r="F5" s="13"/>
    </row>
    <row r="6" spans="2:6" ht="31.2" x14ac:dyDescent="0.3">
      <c r="B6" s="8" t="s">
        <v>174</v>
      </c>
      <c r="C6" s="8"/>
      <c r="D6" s="12"/>
      <c r="E6" s="12" t="s">
        <v>175</v>
      </c>
      <c r="F6" s="12" t="s">
        <v>176</v>
      </c>
    </row>
    <row r="7" spans="2:6" ht="16.2" thickBot="1" x14ac:dyDescent="0.35">
      <c r="B7" s="9"/>
      <c r="C7" s="9"/>
      <c r="D7" s="13"/>
      <c r="E7" s="13"/>
      <c r="F7" s="13"/>
    </row>
    <row r="8" spans="2:6" ht="47.4" thickBot="1" x14ac:dyDescent="0.35">
      <c r="B8" s="10" t="s">
        <v>177</v>
      </c>
      <c r="C8" s="11"/>
      <c r="D8" s="14"/>
      <c r="E8" s="14">
        <v>1</v>
      </c>
      <c r="F8" s="15" t="s">
        <v>178</v>
      </c>
    </row>
    <row r="9" spans="2:6" x14ac:dyDescent="0.3">
      <c r="B9" s="9"/>
      <c r="C9" s="9"/>
      <c r="D9" s="13"/>
      <c r="E9" s="13"/>
      <c r="F9" s="13"/>
    </row>
    <row r="10" spans="2:6" x14ac:dyDescent="0.3">
      <c r="B10" s="9"/>
      <c r="C10" s="9"/>
      <c r="D10" s="13"/>
      <c r="E10" s="13"/>
      <c r="F10"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 sheet</vt:lpstr>
      <vt:lpstr>Sheet1</vt:lpstr>
      <vt:lpstr>Sheet2</vt:lpstr>
      <vt:lpstr>Sheet3</vt:lpstr>
      <vt:lpstr>Compatibility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Autumn Provenzano</dc:creator>
  <cp:lastModifiedBy>Stacy Irving</cp:lastModifiedBy>
  <cp:lastPrinted>2017-08-23T21:51:50Z</cp:lastPrinted>
  <dcterms:created xsi:type="dcterms:W3CDTF">2017-08-04T12:52:31Z</dcterms:created>
  <dcterms:modified xsi:type="dcterms:W3CDTF">2018-03-26T17:07:31Z</dcterms:modified>
</cp:coreProperties>
</file>